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My Documents\Sweat data 2022\"/>
    </mc:Choice>
  </mc:AlternateContent>
  <xr:revisionPtr revIDLastSave="0" documentId="13_ncr:1_{337E5B12-60CE-43ED-BAEB-83C118B1B15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Lists" sheetId="1" r:id="rId1"/>
    <sheet name="Overrepr Biol Proc" sheetId="2" r:id="rId2"/>
    <sheet name="Overrepr Cel Comp" sheetId="4" r:id="rId3"/>
    <sheet name="Overrepr Mol Funct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9" i="1" l="1"/>
  <c r="E78" i="1"/>
  <c r="E22" i="1"/>
  <c r="E120" i="1"/>
  <c r="D99" i="1"/>
  <c r="D78" i="1"/>
  <c r="D22" i="1"/>
  <c r="D120" i="1"/>
  <c r="C99" i="1"/>
  <c r="C78" i="1"/>
  <c r="C22" i="1"/>
  <c r="C120" i="1"/>
</calcChain>
</file>

<file path=xl/sharedStrings.xml><?xml version="1.0" encoding="utf-8"?>
<sst xmlns="http://schemas.openxmlformats.org/spreadsheetml/2006/main" count="733" uniqueCount="387">
  <si>
    <t>Molecular Function</t>
  </si>
  <si>
    <t>ATP-dependent activity (GO:0140657)</t>
  </si>
  <si>
    <t>binding (GO:0005488)</t>
  </si>
  <si>
    <t xml:space="preserve">	catalytic activity (GO:0003824)</t>
  </si>
  <si>
    <t>cytoskeletal motor activity (GO:0003774)</t>
  </si>
  <si>
    <t>molecular adaptor activity (GO:0060090)</t>
  </si>
  <si>
    <t xml:space="preserve">	molecular function regulator (GO:0098772)</t>
  </si>
  <si>
    <t xml:space="preserve">	molecular transducer activity (GO:0060089)</t>
  </si>
  <si>
    <t>structural molecule activity (GO:0005198)</t>
  </si>
  <si>
    <t>transcription regulator activity (GO:0140110)</t>
  </si>
  <si>
    <t>translation regulator activity (GO:0045182)</t>
  </si>
  <si>
    <t>transporter activity (GO:0005215)</t>
  </si>
  <si>
    <t>Unclassified</t>
  </si>
  <si>
    <t>SUM</t>
  </si>
  <si>
    <t>Hits</t>
  </si>
  <si>
    <t>Biological process</t>
  </si>
  <si>
    <t>biological adhesion (GO:0022610)</t>
  </si>
  <si>
    <t>biological process involved in interspecies interaction between organisms (GO:0044419)</t>
  </si>
  <si>
    <t>biological regulation (GO:0065007)</t>
  </si>
  <si>
    <t>biomineralization (GO:0110148)</t>
  </si>
  <si>
    <t>cellular process (GO:0009987)</t>
  </si>
  <si>
    <t>developmental process (GO:0032502)</t>
  </si>
  <si>
    <t>growth (GO:0040007)</t>
  </si>
  <si>
    <t>immune system process (GO:0002376)</t>
  </si>
  <si>
    <t>localization (GO:0051179)</t>
  </si>
  <si>
    <t>locomotion (GO:0040011)</t>
  </si>
  <si>
    <t>metabolic process (GO:0008152)</t>
  </si>
  <si>
    <t>multicellular organismal process (GO:0032501)</t>
  </si>
  <si>
    <t>pigmentation (GO:0043473)</t>
  </si>
  <si>
    <t>reproduction (GO:0000003)</t>
  </si>
  <si>
    <t>reproductive process (GO:0022414)</t>
  </si>
  <si>
    <t>response to stimulus (GO:0050896)</t>
  </si>
  <si>
    <t>signaling (GO:0023052)</t>
  </si>
  <si>
    <t>Cellular component</t>
  </si>
  <si>
    <t>I band (GO:0031674)</t>
  </si>
  <si>
    <t>Z disc (GO:0030018)</t>
  </si>
  <si>
    <t>actin cortical patch (GO:0030479)</t>
  </si>
  <si>
    <t>actin filament bundle (GO:0032432)</t>
  </si>
  <si>
    <t>actomyosin (GO:0042641)</t>
  </si>
  <si>
    <t>apical part of cell (GO:0045177)</t>
  </si>
  <si>
    <t>basal part of cell (GO:0045178)</t>
  </si>
  <si>
    <t>cell body (GO:0044297)</t>
  </si>
  <si>
    <t>cell division site (GO:0032153)</t>
  </si>
  <si>
    <t>cell junction (GO:0030054)</t>
  </si>
  <si>
    <t>cell leading edge (GO:0031252)</t>
  </si>
  <si>
    <t>cell periphery (GO:0071944)</t>
  </si>
  <si>
    <t>cell projection (GO:0042995)</t>
  </si>
  <si>
    <t>cell surface (GO:0009986)</t>
  </si>
  <si>
    <t>chromatin (GO:0000785)</t>
  </si>
  <si>
    <t>chromosomal region (GO:0098687)</t>
  </si>
  <si>
    <t>cluster of actin-based cell projections (GO:0098862)</t>
  </si>
  <si>
    <t>cytoplasm (GO:0005737)</t>
  </si>
  <si>
    <t>cytosol (GO:0005829)</t>
  </si>
  <si>
    <t>distal axon (GO:0150034)</t>
  </si>
  <si>
    <t>endomembrane system (GO:0012505)</t>
  </si>
  <si>
    <t>endoplasmic reticulum exit site (GO:0070971)</t>
  </si>
  <si>
    <t>envelope (GO:0031975)</t>
  </si>
  <si>
    <t>external encapsulating structure (GO:0030312)</t>
  </si>
  <si>
    <t>extracellular region (GO:0005576)</t>
  </si>
  <si>
    <t>extracellular space (GO:0005615)</t>
  </si>
  <si>
    <t>extrinsic component of membrane (GO:0019898)</t>
  </si>
  <si>
    <t>intracellular anatomical structure (GO:0005622)</t>
  </si>
  <si>
    <t>intrinsic component of membrane (GO:0031224)</t>
  </si>
  <si>
    <t>leading edge membrane (GO:0031256)</t>
  </si>
  <si>
    <t>leaflet of membrane bilayer (GO:0097478)</t>
  </si>
  <si>
    <t>membrane (GO:0016020)</t>
  </si>
  <si>
    <t>membrane-enclosed lumen (GO:0031974)</t>
  </si>
  <si>
    <t>microtubule organizing center (GO:0005815)</t>
  </si>
  <si>
    <t>nucleoplasm (GO:0005654)</t>
  </si>
  <si>
    <t>organelle subcompartment (GO:0031984)</t>
  </si>
  <si>
    <t>organelle (GO:0043226)</t>
  </si>
  <si>
    <t>perinuclear region of cytoplasm (GO:0048471)</t>
  </si>
  <si>
    <t>phagophore assembly site (GO:0000407)</t>
  </si>
  <si>
    <t>postsynapse (GO:0098794)</t>
  </si>
  <si>
    <t>presynapse (GO:0098793)</t>
  </si>
  <si>
    <t>sarcomere (GO:0030017)</t>
  </si>
  <si>
    <t>side of membrane (GO:0098552)</t>
  </si>
  <si>
    <t>site of double-strand break (GO:0035861)</t>
  </si>
  <si>
    <t>site of polarized growth (GO:0030427)</t>
  </si>
  <si>
    <t>somatodendritic compartment (GO:0036477)</t>
  </si>
  <si>
    <t>spindle pole (GO:0000922)</t>
  </si>
  <si>
    <t>supramolecular complex (GO:0099080)</t>
  </si>
  <si>
    <t>Protein-containing complex (GO:0032991)</t>
  </si>
  <si>
    <t>Arp2/3 protein complex (GO:0005885)</t>
  </si>
  <si>
    <t>Prp19 complex (GO:0000974)</t>
  </si>
  <si>
    <t>Sm-like protein family complex (GO:0120114)</t>
  </si>
  <si>
    <t>catalytic complex (GO:1902494)</t>
  </si>
  <si>
    <t>endoplasmic reticulum protein-containing complex (GO:0140534)</t>
  </si>
  <si>
    <t>high-density lipoprotein particle (GO:0034364)</t>
  </si>
  <si>
    <t>intracellular protein-containing complex (GO:0140535)</t>
  </si>
  <si>
    <t>intraciliary transport particle (GO:0030990)</t>
  </si>
  <si>
    <t>membrane protein complex (GO:0098796)</t>
  </si>
  <si>
    <t>microtubule associated complex (GO:0005875)</t>
  </si>
  <si>
    <t>mitochondrial protein-containing complex (GO:0098798)</t>
  </si>
  <si>
    <t>nuclear protein-containing complex (GO:0140513)</t>
  </si>
  <si>
    <t>receptor complex (GO:0043235)</t>
  </si>
  <si>
    <t>ribonucleoprotein complex (GO:1990904)</t>
  </si>
  <si>
    <t>transcription regulator complex (GO:0005667)</t>
  </si>
  <si>
    <t>transporter complex (GO:1990351)</t>
  </si>
  <si>
    <t>vesicle tethering complex (GO:0099023)</t>
  </si>
  <si>
    <t>Cellular anatomical entiety (GO:0110165)</t>
  </si>
  <si>
    <t>Analysis Type:</t>
  </si>
  <si>
    <t>PANTHER Overrepresentation Test (Released 20221013)</t>
  </si>
  <si>
    <t>Annotation Version and Release Date:</t>
  </si>
  <si>
    <t>GO Ontology database DOI:  10.5281/zenodo.6799722 Released 2022-07-01</t>
  </si>
  <si>
    <t>Analyzed List:</t>
  </si>
  <si>
    <t>upload_1 (Homo sapiens)</t>
  </si>
  <si>
    <t>Reference List:</t>
  </si>
  <si>
    <t>Homo sapiens (all genes in database)</t>
  </si>
  <si>
    <t>Test Type:</t>
  </si>
  <si>
    <t>FISHER</t>
  </si>
  <si>
    <t>Correction:</t>
  </si>
  <si>
    <t>BONFERRONI</t>
  </si>
  <si>
    <t>Bonferroni count:</t>
  </si>
  <si>
    <t>GO biological process complete</t>
  </si>
  <si>
    <t>+</t>
  </si>
  <si>
    <t>2.33E-03</t>
  </si>
  <si>
    <t>3.49E-03</t>
  </si>
  <si>
    <t>1.12E-03</t>
  </si>
  <si>
    <t>1.69E-02</t>
  </si>
  <si>
    <t>2.44E-05</t>
  </si>
  <si>
    <t>1.72E-03</t>
  </si>
  <si>
    <t>2.57E-02</t>
  </si>
  <si>
    <t>8.56E-08</t>
  </si>
  <si>
    <t>1.75E-04</t>
  </si>
  <si>
    <t>Released 20221013)</t>
  </si>
  <si>
    <t>Homo sapiens)</t>
  </si>
  <si>
    <t>all genes in database)</t>
  </si>
  <si>
    <t xml:space="preserve">ESCRT III complex disassembly </t>
  </si>
  <si>
    <t xml:space="preserve">ESCRT complex disassembly </t>
  </si>
  <si>
    <t xml:space="preserve">positive regulation of exosomal secretion </t>
  </si>
  <si>
    <t xml:space="preserve">endosome to lysosome transport via multivesicular body sorting pathway </t>
  </si>
  <si>
    <t xml:space="preserve">regulation of exosomal secretion </t>
  </si>
  <si>
    <t xml:space="preserve">viral budding from plasma membrane </t>
  </si>
  <si>
    <t xml:space="preserve">viral budding via host ESCRT complex </t>
  </si>
  <si>
    <t xml:space="preserve">midbody abscission </t>
  </si>
  <si>
    <t xml:space="preserve">non-lytic viral release </t>
  </si>
  <si>
    <t xml:space="preserve">multivesicular body assembly </t>
  </si>
  <si>
    <t xml:space="preserve">mitotic cytokinetic process </t>
  </si>
  <si>
    <t>GO:1904903)</t>
  </si>
  <si>
    <t>GO:1904896)</t>
  </si>
  <si>
    <t>GO:0039702)</t>
  </si>
  <si>
    <t>GO:1902410)</t>
  </si>
  <si>
    <t xml:space="preserve">GO:1904903 </t>
  </si>
  <si>
    <t xml:space="preserve">GO:1904896 </t>
  </si>
  <si>
    <t xml:space="preserve">GO:1903543 </t>
  </si>
  <si>
    <t xml:space="preserve">GO:0032510 </t>
  </si>
  <si>
    <t xml:space="preserve">GO:1903541 </t>
  </si>
  <si>
    <t xml:space="preserve">GO:0046761 </t>
  </si>
  <si>
    <t xml:space="preserve">GO:0039702 </t>
  </si>
  <si>
    <t xml:space="preserve">GO:0061952 </t>
  </si>
  <si>
    <t xml:space="preserve">GO:0046753 </t>
  </si>
  <si>
    <t xml:space="preserve">GO:0036258 </t>
  </si>
  <si>
    <t xml:space="preserve">GO:1902410 </t>
  </si>
  <si>
    <t xml:space="preserve">PANTHER Overrepresentation Test </t>
  </si>
  <si>
    <t xml:space="preserve">upload_1 </t>
  </si>
  <si>
    <t xml:space="preserve">Homo sapiens </t>
  </si>
  <si>
    <t>3.22E-02</t>
  </si>
  <si>
    <t>7.62E-05</t>
  </si>
  <si>
    <t xml:space="preserve">aminoglycan catabolic process </t>
  </si>
  <si>
    <t>GO:0006026)</t>
  </si>
  <si>
    <t>5.15E-09</t>
  </si>
  <si>
    <t xml:space="preserve">glycosaminoglycan catabolic process </t>
  </si>
  <si>
    <t>GO:0006027)</t>
  </si>
  <si>
    <t>2.60E-06</t>
  </si>
  <si>
    <t xml:space="preserve">glycolipid catabolic process </t>
  </si>
  <si>
    <t>GO:0019377)</t>
  </si>
  <si>
    <t>4.09E-02</t>
  </si>
  <si>
    <t xml:space="preserve">fibrinolysis </t>
  </si>
  <si>
    <t>GO:0042730)</t>
  </si>
  <si>
    <t>1.44E-02</t>
  </si>
  <si>
    <t xml:space="preserve">viral budding </t>
  </si>
  <si>
    <t>GO:0046755)</t>
  </si>
  <si>
    <t>3.21E-04</t>
  </si>
  <si>
    <t>5.05E-03</t>
  </si>
  <si>
    <t>P51149</t>
  </si>
  <si>
    <t>Ras-related protein Rab-7a</t>
  </si>
  <si>
    <t>RAB7A</t>
  </si>
  <si>
    <t>PTN002514744</t>
  </si>
  <si>
    <t>orthologs</t>
  </si>
  <si>
    <t>O75351</t>
  </si>
  <si>
    <t>Vacuolar protein sorting-associated protein 4B</t>
  </si>
  <si>
    <t>VPS4B</t>
  </si>
  <si>
    <t>PTN002507670</t>
  </si>
  <si>
    <t>Q96H20</t>
  </si>
  <si>
    <t>Vacuolar-sorting protein SNF8</t>
  </si>
  <si>
    <t>SNF8</t>
  </si>
  <si>
    <t>PTN002489810</t>
  </si>
  <si>
    <t>Q99816</t>
  </si>
  <si>
    <t>Tumor susceptibility gene 101 protein</t>
  </si>
  <si>
    <t>TSG101</t>
  </si>
  <si>
    <t>PTN002511066</t>
  </si>
  <si>
    <t>Q9UN37</t>
  </si>
  <si>
    <t>Vacuolar protein sorting-associated protein 4A</t>
  </si>
  <si>
    <t>VPS4A</t>
  </si>
  <si>
    <t>PTN002507669</t>
  </si>
  <si>
    <t>O43633</t>
  </si>
  <si>
    <t>Charged multivesicular body protein 2a</t>
  </si>
  <si>
    <t>CHMP2A</t>
  </si>
  <si>
    <t>PTN002470930</t>
  </si>
  <si>
    <t>O00560</t>
  </si>
  <si>
    <t>Syntenin-1</t>
  </si>
  <si>
    <t>SDCBP</t>
  </si>
  <si>
    <t>PTN002487632</t>
  </si>
  <si>
    <t>P18827</t>
  </si>
  <si>
    <t>Syndecan-1</t>
  </si>
  <si>
    <t>SDC1</t>
  </si>
  <si>
    <t>PTN002475043</t>
  </si>
  <si>
    <t>Q8WUM4</t>
  </si>
  <si>
    <t>Programmed cell death 6-interacting protein</t>
  </si>
  <si>
    <t>PDCD6IP</t>
  </si>
  <si>
    <t>PTN002507046</t>
  </si>
  <si>
    <t>P31431</t>
  </si>
  <si>
    <t>Syndecan-4</t>
  </si>
  <si>
    <t>SDC4</t>
  </si>
  <si>
    <t>PTN002475045</t>
  </si>
  <si>
    <t>GO:1903543</t>
  </si>
  <si>
    <t>positive regulation of exosomal secretion</t>
  </si>
  <si>
    <t xml:space="preserve">glycosphingolipid catabolic process </t>
  </si>
  <si>
    <t>GO:0046479)</t>
  </si>
  <si>
    <t>1.03E-02</t>
  </si>
  <si>
    <t>1.93E-02</t>
  </si>
  <si>
    <t xml:space="preserve">ceramide catabolic process </t>
  </si>
  <si>
    <t>GO:0046514)</t>
  </si>
  <si>
    <t>5.07E-03</t>
  </si>
  <si>
    <t xml:space="preserve">protein refolding </t>
  </si>
  <si>
    <t>GO:0042026)</t>
  </si>
  <si>
    <t>9.95E-04</t>
  </si>
  <si>
    <t xml:space="preserve">antibacterial humoral response </t>
  </si>
  <si>
    <t>GO:0019731)</t>
  </si>
  <si>
    <t>5.00E-08</t>
  </si>
  <si>
    <t xml:space="preserve">sphingolipid catabolic process </t>
  </si>
  <si>
    <t>GO:0030149)</t>
  </si>
  <si>
    <t>4.62E-02</t>
  </si>
  <si>
    <t>1.07E-02</t>
  </si>
  <si>
    <t xml:space="preserve">nucleosome assembly </t>
  </si>
  <si>
    <t>GO:0006334)</t>
  </si>
  <si>
    <t>1.63E-10</t>
  </si>
  <si>
    <t xml:space="preserve">acute-phase response </t>
  </si>
  <si>
    <t>GO:0006953)</t>
  </si>
  <si>
    <t>2.95E-03</t>
  </si>
  <si>
    <t>GO cellular component complete</t>
  </si>
  <si>
    <t xml:space="preserve">proteasome core complex, beta-subunit complex </t>
  </si>
  <si>
    <t>GO:0019774)</t>
  </si>
  <si>
    <t>6.87E-04</t>
  </si>
  <si>
    <t xml:space="preserve">proteasome core complex </t>
  </si>
  <si>
    <t>GO:0005839)</t>
  </si>
  <si>
    <t>2.14E-07</t>
  </si>
  <si>
    <t xml:space="preserve">proton-transporting V-type ATPase, V1 domain </t>
  </si>
  <si>
    <t>GO:0033180)</t>
  </si>
  <si>
    <t>5.69E-03</t>
  </si>
  <si>
    <t xml:space="preserve">vacuolar proton-transporting V-type ATPase, V1 domain </t>
  </si>
  <si>
    <t>GO:0000221)</t>
  </si>
  <si>
    <t xml:space="preserve">chylomicron </t>
  </si>
  <si>
    <t>GO:0042627)</t>
  </si>
  <si>
    <t>1.84E-03</t>
  </si>
  <si>
    <t xml:space="preserve">endoplasmic reticulum chaperone complex </t>
  </si>
  <si>
    <t>GO:0034663)</t>
  </si>
  <si>
    <t>4.42E-02</t>
  </si>
  <si>
    <t xml:space="preserve">blood microparticle </t>
  </si>
  <si>
    <t>GO:0072562)</t>
  </si>
  <si>
    <t>1.75E-46</t>
  </si>
  <si>
    <t xml:space="preserve">endocytic vesicle lumen </t>
  </si>
  <si>
    <t>GO:0071682)</t>
  </si>
  <si>
    <t>2.98E-05</t>
  </si>
  <si>
    <t>GO molecular function complete</t>
  </si>
  <si>
    <t xml:space="preserve">mannosidase activity </t>
  </si>
  <si>
    <t>GO:0015923)</t>
  </si>
  <si>
    <t>.87</t>
  </si>
  <si>
    <t>8.30E-03</t>
  </si>
  <si>
    <t>8.14E-05</t>
  </si>
  <si>
    <t xml:space="preserve">proteasome core complex, alpha-subunit complex </t>
  </si>
  <si>
    <t>GO:0019773)</t>
  </si>
  <si>
    <t>2.15E-02</t>
  </si>
  <si>
    <t xml:space="preserve">fibrinogen complex </t>
  </si>
  <si>
    <t>GO:0005577)</t>
  </si>
  <si>
    <t>6.22E-09</t>
  </si>
  <si>
    <t>8.63E-03</t>
  </si>
  <si>
    <t>1.34E-53</t>
  </si>
  <si>
    <t>1.30E-05</t>
  </si>
  <si>
    <t>1.95E-02</t>
  </si>
  <si>
    <t xml:space="preserve">platelet dense granule lumen </t>
  </si>
  <si>
    <t>GO:0031089)</t>
  </si>
  <si>
    <t>2.82E-02</t>
  </si>
  <si>
    <t xml:space="preserve">lysosomal lumen </t>
  </si>
  <si>
    <t>GO:0043202)</t>
  </si>
  <si>
    <t>1.94E-26</t>
  </si>
  <si>
    <t xml:space="preserve">platelet dense granule </t>
  </si>
  <si>
    <t>GO:0042827)</t>
  </si>
  <si>
    <t>6.15E-04</t>
  </si>
  <si>
    <t xml:space="preserve">tertiary granule lumen </t>
  </si>
  <si>
    <t>GO:1904724)</t>
  </si>
  <si>
    <t>3.63E-13</t>
  </si>
  <si>
    <t xml:space="preserve">azurophil granule lumen </t>
  </si>
  <si>
    <t>GO:0035578)</t>
  </si>
  <si>
    <t>3.03E-22</t>
  </si>
  <si>
    <t xml:space="preserve">chloride ion binding </t>
  </si>
  <si>
    <t>GO:0031404)</t>
  </si>
  <si>
    <t>6.19E-03</t>
  </si>
  <si>
    <t xml:space="preserve">interleukin-1 receptor binding </t>
  </si>
  <si>
    <t>GO:0005149)</t>
  </si>
  <si>
    <t>2.28E-03</t>
  </si>
  <si>
    <t xml:space="preserve">secretory IgA immunoglobulin complex </t>
  </si>
  <si>
    <t>GO:0071751)</t>
  </si>
  <si>
    <t>2.03E-02</t>
  </si>
  <si>
    <t xml:space="preserve">polymeric IgA immunoglobulin complex </t>
  </si>
  <si>
    <t>GO:0071749)</t>
  </si>
  <si>
    <t xml:space="preserve">IgA immunoglobulin complex, circulating </t>
  </si>
  <si>
    <t>GO:0071746)</t>
  </si>
  <si>
    <t>3.57E-03</t>
  </si>
  <si>
    <t>1.26E-07</t>
  </si>
  <si>
    <t xml:space="preserve">IgA immunoglobulin complex </t>
  </si>
  <si>
    <t>GO:0071745)</t>
  </si>
  <si>
    <t>8.08E-03</t>
  </si>
  <si>
    <t>1.16E-02</t>
  </si>
  <si>
    <t>8.62E-04</t>
  </si>
  <si>
    <t>1.09E-21</t>
  </si>
  <si>
    <t>2.06E-29</t>
  </si>
  <si>
    <t>3.56E-08</t>
  </si>
  <si>
    <t xml:space="preserve">vacuolar lumen </t>
  </si>
  <si>
    <t>GO:0005775)</t>
  </si>
  <si>
    <t>1.06E-28</t>
  </si>
  <si>
    <t>1.30E-13</t>
  </si>
  <si>
    <t xml:space="preserve">azurophil granule </t>
  </si>
  <si>
    <t>GO:0042582)</t>
  </si>
  <si>
    <t>5.32E-23</t>
  </si>
  <si>
    <t xml:space="preserve">primary lysosome </t>
  </si>
  <si>
    <t>GO:0005766)</t>
  </si>
  <si>
    <t xml:space="preserve">specific granule lumen </t>
  </si>
  <si>
    <t>GO:0035580)</t>
  </si>
  <si>
    <t>1.17E-07</t>
  </si>
  <si>
    <t xml:space="preserve">azurophil granule membrane </t>
  </si>
  <si>
    <t>GO:0035577)</t>
  </si>
  <si>
    <t>7.24E-07</t>
  </si>
  <si>
    <t xml:space="preserve">cornified envelope </t>
  </si>
  <si>
    <t>GO:0001533)</t>
  </si>
  <si>
    <t>8.69E-07</t>
  </si>
  <si>
    <t xml:space="preserve">platelet alpha granule lumen </t>
  </si>
  <si>
    <t>GO:0031093)</t>
  </si>
  <si>
    <t>3.45E-07</t>
  </si>
  <si>
    <t xml:space="preserve">immunoglobulin complex, circulating </t>
  </si>
  <si>
    <t>GO:0042571)</t>
  </si>
  <si>
    <t>3.33E-10</t>
  </si>
  <si>
    <t xml:space="preserve">secretory granule lumen </t>
  </si>
  <si>
    <t>GO:0034774)</t>
  </si>
  <si>
    <t>2.06E-39</t>
  </si>
  <si>
    <t xml:space="preserve">cytoplasmic vesicle lumen </t>
  </si>
  <si>
    <t>GO:0060205)</t>
  </si>
  <si>
    <t>3.40E-39</t>
  </si>
  <si>
    <t xml:space="preserve">vesicle lumen </t>
  </si>
  <si>
    <t>GO:0031983)</t>
  </si>
  <si>
    <t>4.72E-39</t>
  </si>
  <si>
    <t xml:space="preserve">serine-type carboxypeptidase activity </t>
  </si>
  <si>
    <t>GO:0004185)</t>
  </si>
  <si>
    <t>3.85E-02</t>
  </si>
  <si>
    <t xml:space="preserve">serine-type exopeptidase activity </t>
  </si>
  <si>
    <t>GO:0070008)</t>
  </si>
  <si>
    <t>1.53E-02</t>
  </si>
  <si>
    <t xml:space="preserve">myosin V binding </t>
  </si>
  <si>
    <t>GO:0031489)</t>
  </si>
  <si>
    <t>6.23E-03</t>
  </si>
  <si>
    <t xml:space="preserve">structural constituent of chromatin </t>
  </si>
  <si>
    <t>GO:0030527)</t>
  </si>
  <si>
    <t>3.26E-11</t>
  </si>
  <si>
    <t xml:space="preserve">serine-type endopeptidase inhibitor activity </t>
  </si>
  <si>
    <t>GO:0004867)</t>
  </si>
  <si>
    <t>9.72E-18</t>
  </si>
  <si>
    <t xml:space="preserve">G protein activity </t>
  </si>
  <si>
    <t>GO:0003925)</t>
  </si>
  <si>
    <t>7.22E-05</t>
  </si>
  <si>
    <t xml:space="preserve">disordered domain specific binding </t>
  </si>
  <si>
    <t>GO:0097718)</t>
  </si>
  <si>
    <t>3.44E-03</t>
  </si>
  <si>
    <t xml:space="preserve">carboxypeptidase activity </t>
  </si>
  <si>
    <t>GO:0004180)</t>
  </si>
  <si>
    <t>1.59E-03</t>
  </si>
  <si>
    <t>EVs</t>
  </si>
  <si>
    <t>Total</t>
  </si>
  <si>
    <t>Patch</t>
  </si>
  <si>
    <t>EV enriched</t>
  </si>
  <si>
    <t>GO biological process</t>
  </si>
  <si>
    <t>Expected</t>
  </si>
  <si>
    <t>Found</t>
  </si>
  <si>
    <t>Over/under</t>
  </si>
  <si>
    <t>Fold enrichment</t>
  </si>
  <si>
    <t>P value</t>
  </si>
  <si>
    <t>REFLIST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</si>
</sst>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1" fillId="0" borderId="0" xfId="0" applyNumberFormat="1" applyFont="1"/>
    <xf numFmtId="10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21"/>
  <sheetViews>
    <sheetView workbookViewId="0">
      <selection activeCell="J25" sqref="J25"/>
    </sheetView>
  </sheetViews>
  <sheetFormatPr defaultRowHeight="15" x14ac:dyDescent="0.25"/>
  <cols>
    <col min="2" max="2" width="45.5703125" customWidth="1"/>
  </cols>
  <sheetData>
    <row r="2" spans="2:5" x14ac:dyDescent="0.25">
      <c r="C2" s="1" t="s">
        <v>15</v>
      </c>
    </row>
    <row r="3" spans="2:5" x14ac:dyDescent="0.25">
      <c r="C3" t="s">
        <v>376</v>
      </c>
      <c r="D3" t="s">
        <v>377</v>
      </c>
      <c r="E3" t="s">
        <v>378</v>
      </c>
    </row>
    <row r="4" spans="2:5" x14ac:dyDescent="0.25">
      <c r="B4" t="s">
        <v>16</v>
      </c>
      <c r="C4">
        <v>1.8</v>
      </c>
      <c r="D4">
        <v>1.4</v>
      </c>
      <c r="E4">
        <v>1.6</v>
      </c>
    </row>
    <row r="5" spans="2:5" x14ac:dyDescent="0.25">
      <c r="B5" t="s">
        <v>17</v>
      </c>
      <c r="C5">
        <v>1.7</v>
      </c>
      <c r="D5">
        <v>2.1</v>
      </c>
      <c r="E5">
        <v>2.4</v>
      </c>
    </row>
    <row r="6" spans="2:5" x14ac:dyDescent="0.25">
      <c r="B6" t="s">
        <v>18</v>
      </c>
      <c r="C6">
        <v>9.6999999999999993</v>
      </c>
      <c r="D6">
        <v>9.6</v>
      </c>
      <c r="E6">
        <v>10.4</v>
      </c>
    </row>
    <row r="7" spans="2:5" x14ac:dyDescent="0.25">
      <c r="B7" t="s">
        <v>19</v>
      </c>
      <c r="C7">
        <v>0</v>
      </c>
      <c r="D7">
        <v>0.1</v>
      </c>
      <c r="E7">
        <v>0.1</v>
      </c>
    </row>
    <row r="8" spans="2:5" x14ac:dyDescent="0.25">
      <c r="B8" t="s">
        <v>20</v>
      </c>
      <c r="C8">
        <v>22.8</v>
      </c>
      <c r="D8">
        <v>21.1</v>
      </c>
      <c r="E8">
        <v>21</v>
      </c>
    </row>
    <row r="9" spans="2:5" x14ac:dyDescent="0.25">
      <c r="B9" t="s">
        <v>21</v>
      </c>
      <c r="C9">
        <v>2.2000000000000002</v>
      </c>
      <c r="D9">
        <v>2.2999999999999998</v>
      </c>
      <c r="E9">
        <v>2.2000000000000002</v>
      </c>
    </row>
    <row r="10" spans="2:5" x14ac:dyDescent="0.25">
      <c r="B10" t="s">
        <v>22</v>
      </c>
      <c r="C10">
        <v>0.5</v>
      </c>
      <c r="D10">
        <v>0.6</v>
      </c>
      <c r="E10">
        <v>0.2</v>
      </c>
    </row>
    <row r="11" spans="2:5" x14ac:dyDescent="0.25">
      <c r="B11" t="s">
        <v>23</v>
      </c>
      <c r="C11">
        <v>4</v>
      </c>
      <c r="D11">
        <v>4.9000000000000004</v>
      </c>
      <c r="E11">
        <v>5.3</v>
      </c>
    </row>
    <row r="12" spans="2:5" x14ac:dyDescent="0.25">
      <c r="B12" t="s">
        <v>24</v>
      </c>
      <c r="C12">
        <v>7.3</v>
      </c>
      <c r="D12">
        <v>6.9</v>
      </c>
      <c r="E12">
        <v>7.7</v>
      </c>
    </row>
    <row r="13" spans="2:5" x14ac:dyDescent="0.25">
      <c r="B13" t="s">
        <v>25</v>
      </c>
      <c r="C13">
        <v>1.1000000000000001</v>
      </c>
      <c r="D13">
        <v>0.9</v>
      </c>
      <c r="E13">
        <v>0.7</v>
      </c>
    </row>
    <row r="14" spans="2:5" x14ac:dyDescent="0.25">
      <c r="B14" t="s">
        <v>26</v>
      </c>
      <c r="C14">
        <v>15.1</v>
      </c>
      <c r="D14">
        <v>15.8</v>
      </c>
      <c r="E14">
        <v>15.7</v>
      </c>
    </row>
    <row r="15" spans="2:5" x14ac:dyDescent="0.25">
      <c r="B15" t="s">
        <v>27</v>
      </c>
      <c r="C15">
        <v>2.2999999999999998</v>
      </c>
      <c r="D15">
        <v>2.2999999999999998</v>
      </c>
      <c r="E15">
        <v>1.6</v>
      </c>
    </row>
    <row r="16" spans="2:5" x14ac:dyDescent="0.25">
      <c r="B16" t="s">
        <v>28</v>
      </c>
      <c r="C16">
        <v>0.1</v>
      </c>
      <c r="D16">
        <v>0</v>
      </c>
      <c r="E16">
        <v>0.1</v>
      </c>
    </row>
    <row r="17" spans="2:5" x14ac:dyDescent="0.25">
      <c r="B17" t="s">
        <v>29</v>
      </c>
      <c r="C17">
        <v>0.1</v>
      </c>
      <c r="D17">
        <v>0.1</v>
      </c>
      <c r="E17">
        <v>0.2</v>
      </c>
    </row>
    <row r="18" spans="2:5" x14ac:dyDescent="0.25">
      <c r="B18" t="s">
        <v>30</v>
      </c>
      <c r="C18">
        <v>0.1</v>
      </c>
      <c r="D18">
        <v>0.1</v>
      </c>
      <c r="E18">
        <v>0.2</v>
      </c>
    </row>
    <row r="19" spans="2:5" x14ac:dyDescent="0.25">
      <c r="B19" t="s">
        <v>31</v>
      </c>
      <c r="C19">
        <v>8.6999999999999993</v>
      </c>
      <c r="D19">
        <v>9</v>
      </c>
      <c r="E19">
        <v>8.3000000000000007</v>
      </c>
    </row>
    <row r="20" spans="2:5" x14ac:dyDescent="0.25">
      <c r="B20" t="s">
        <v>32</v>
      </c>
      <c r="C20">
        <v>4.8</v>
      </c>
      <c r="D20">
        <v>4.9000000000000004</v>
      </c>
      <c r="E20">
        <v>3.8</v>
      </c>
    </row>
    <row r="21" spans="2:5" x14ac:dyDescent="0.25">
      <c r="B21" t="s">
        <v>12</v>
      </c>
      <c r="C21">
        <v>17.8</v>
      </c>
      <c r="D21">
        <v>18</v>
      </c>
      <c r="E21">
        <v>18.399999999999999</v>
      </c>
    </row>
    <row r="22" spans="2:5" x14ac:dyDescent="0.25">
      <c r="B22" t="s">
        <v>13</v>
      </c>
      <c r="C22">
        <f>SUM(C4:C21)</f>
        <v>100.09999999999998</v>
      </c>
      <c r="D22">
        <f>SUM(D4:D21)</f>
        <v>100.09999999999998</v>
      </c>
      <c r="E22">
        <f>SUM(E4:E21)</f>
        <v>99.9</v>
      </c>
    </row>
    <row r="23" spans="2:5" x14ac:dyDescent="0.25">
      <c r="B23" t="s">
        <v>14</v>
      </c>
      <c r="C23">
        <v>2704</v>
      </c>
      <c r="D23">
        <v>2122</v>
      </c>
      <c r="E23">
        <v>868</v>
      </c>
    </row>
    <row r="27" spans="2:5" x14ac:dyDescent="0.25">
      <c r="C27" s="1" t="s">
        <v>33</v>
      </c>
    </row>
    <row r="28" spans="2:5" x14ac:dyDescent="0.25">
      <c r="C28" t="s">
        <v>376</v>
      </c>
      <c r="D28" t="s">
        <v>377</v>
      </c>
      <c r="E28" t="s">
        <v>378</v>
      </c>
    </row>
    <row r="29" spans="2:5" x14ac:dyDescent="0.25">
      <c r="B29" s="1" t="s">
        <v>100</v>
      </c>
      <c r="C29" s="1">
        <v>59.3</v>
      </c>
      <c r="D29" s="1">
        <v>58.6</v>
      </c>
      <c r="E29" s="1">
        <v>59.5</v>
      </c>
    </row>
    <row r="30" spans="2:5" x14ac:dyDescent="0.25">
      <c r="B30" t="s">
        <v>34</v>
      </c>
      <c r="C30">
        <v>0.1</v>
      </c>
      <c r="D30">
        <v>0.1</v>
      </c>
      <c r="E30">
        <v>0.2</v>
      </c>
    </row>
    <row r="31" spans="2:5" x14ac:dyDescent="0.25">
      <c r="B31" t="s">
        <v>35</v>
      </c>
      <c r="C31">
        <v>0.1</v>
      </c>
      <c r="D31">
        <v>0.1</v>
      </c>
      <c r="E31">
        <v>0.2</v>
      </c>
    </row>
    <row r="32" spans="2:5" x14ac:dyDescent="0.25">
      <c r="B32" t="s">
        <v>36</v>
      </c>
      <c r="C32">
        <v>0.2</v>
      </c>
      <c r="D32">
        <v>0.2</v>
      </c>
      <c r="E32">
        <v>0.2</v>
      </c>
    </row>
    <row r="33" spans="2:5" x14ac:dyDescent="0.25">
      <c r="B33" t="s">
        <v>37</v>
      </c>
      <c r="C33">
        <v>0.4</v>
      </c>
      <c r="D33">
        <v>0.5</v>
      </c>
      <c r="E33">
        <v>0.7</v>
      </c>
    </row>
    <row r="34" spans="2:5" x14ac:dyDescent="0.25">
      <c r="B34" t="s">
        <v>38</v>
      </c>
      <c r="C34">
        <v>0</v>
      </c>
      <c r="D34">
        <v>0</v>
      </c>
      <c r="E34">
        <v>0.1</v>
      </c>
    </row>
    <row r="35" spans="2:5" x14ac:dyDescent="0.25">
      <c r="B35" t="s">
        <v>39</v>
      </c>
      <c r="C35">
        <v>0.3</v>
      </c>
      <c r="D35">
        <v>0.3</v>
      </c>
      <c r="E35">
        <v>0.4</v>
      </c>
    </row>
    <row r="36" spans="2:5" x14ac:dyDescent="0.25">
      <c r="B36" t="s">
        <v>40</v>
      </c>
      <c r="C36">
        <v>0.1</v>
      </c>
      <c r="D36">
        <v>0.1</v>
      </c>
      <c r="E36">
        <v>0.1</v>
      </c>
    </row>
    <row r="37" spans="2:5" x14ac:dyDescent="0.25">
      <c r="B37" t="s">
        <v>41</v>
      </c>
      <c r="C37">
        <v>0.1</v>
      </c>
      <c r="D37">
        <v>0</v>
      </c>
      <c r="E37">
        <v>0.2</v>
      </c>
    </row>
    <row r="38" spans="2:5" x14ac:dyDescent="0.25">
      <c r="B38" t="s">
        <v>42</v>
      </c>
      <c r="C38">
        <v>0</v>
      </c>
      <c r="D38">
        <v>0</v>
      </c>
    </row>
    <row r="39" spans="2:5" x14ac:dyDescent="0.25">
      <c r="B39" t="s">
        <v>43</v>
      </c>
      <c r="C39">
        <v>1.1000000000000001</v>
      </c>
      <c r="D39">
        <v>1.2</v>
      </c>
      <c r="E39">
        <v>1.6</v>
      </c>
    </row>
    <row r="40" spans="2:5" x14ac:dyDescent="0.25">
      <c r="B40" t="s">
        <v>44</v>
      </c>
      <c r="C40">
        <v>0.2</v>
      </c>
      <c r="D40">
        <v>0.2</v>
      </c>
    </row>
    <row r="41" spans="2:5" x14ac:dyDescent="0.25">
      <c r="B41" t="s">
        <v>45</v>
      </c>
      <c r="C41">
        <v>11.3</v>
      </c>
      <c r="D41">
        <v>10.1</v>
      </c>
      <c r="E41">
        <v>9</v>
      </c>
    </row>
    <row r="42" spans="2:5" x14ac:dyDescent="0.25">
      <c r="B42" t="s">
        <v>46</v>
      </c>
      <c r="C42">
        <v>0.9</v>
      </c>
      <c r="D42">
        <v>0.9</v>
      </c>
      <c r="E42">
        <v>1.1000000000000001</v>
      </c>
    </row>
    <row r="43" spans="2:5" x14ac:dyDescent="0.25">
      <c r="B43" t="s">
        <v>47</v>
      </c>
      <c r="C43">
        <v>1.6</v>
      </c>
      <c r="D43">
        <v>2.1</v>
      </c>
      <c r="E43">
        <v>2</v>
      </c>
    </row>
    <row r="44" spans="2:5" x14ac:dyDescent="0.25">
      <c r="B44" t="s">
        <v>48</v>
      </c>
      <c r="C44">
        <v>0.1</v>
      </c>
      <c r="D44">
        <v>0</v>
      </c>
      <c r="E44">
        <v>0.1</v>
      </c>
    </row>
    <row r="45" spans="2:5" x14ac:dyDescent="0.25">
      <c r="B45" t="s">
        <v>49</v>
      </c>
      <c r="C45">
        <v>0</v>
      </c>
      <c r="E45">
        <v>0.1</v>
      </c>
    </row>
    <row r="46" spans="2:5" x14ac:dyDescent="0.25">
      <c r="B46" t="s">
        <v>50</v>
      </c>
      <c r="C46">
        <v>0</v>
      </c>
    </row>
    <row r="47" spans="2:5" x14ac:dyDescent="0.25">
      <c r="B47" t="s">
        <v>51</v>
      </c>
      <c r="C47">
        <v>12.8</v>
      </c>
      <c r="D47">
        <v>12.3</v>
      </c>
      <c r="E47">
        <v>12.5</v>
      </c>
    </row>
    <row r="48" spans="2:5" x14ac:dyDescent="0.25">
      <c r="B48" t="s">
        <v>52</v>
      </c>
      <c r="C48">
        <v>2.2999999999999998</v>
      </c>
      <c r="D48">
        <v>2.4</v>
      </c>
      <c r="E48">
        <v>2.4</v>
      </c>
    </row>
    <row r="49" spans="2:5" x14ac:dyDescent="0.25">
      <c r="B49" t="s">
        <v>53</v>
      </c>
      <c r="C49">
        <v>0</v>
      </c>
      <c r="D49">
        <v>0</v>
      </c>
    </row>
    <row r="50" spans="2:5" x14ac:dyDescent="0.25">
      <c r="B50" t="s">
        <v>54</v>
      </c>
      <c r="C50">
        <v>4.5</v>
      </c>
      <c r="D50">
        <v>3.4</v>
      </c>
      <c r="E50">
        <v>3.3</v>
      </c>
    </row>
    <row r="51" spans="2:5" x14ac:dyDescent="0.25">
      <c r="B51" t="s">
        <v>55</v>
      </c>
      <c r="C51">
        <v>0.1</v>
      </c>
    </row>
    <row r="52" spans="2:5" x14ac:dyDescent="0.25">
      <c r="B52" t="s">
        <v>56</v>
      </c>
      <c r="C52">
        <v>0.2</v>
      </c>
      <c r="D52">
        <v>0.2</v>
      </c>
      <c r="E52">
        <v>0.3</v>
      </c>
    </row>
    <row r="53" spans="2:5" x14ac:dyDescent="0.25">
      <c r="B53" t="s">
        <v>57</v>
      </c>
      <c r="C53">
        <v>0.9</v>
      </c>
      <c r="D53">
        <v>0.9</v>
      </c>
      <c r="E53">
        <v>0.5</v>
      </c>
    </row>
    <row r="54" spans="2:5" x14ac:dyDescent="0.25">
      <c r="B54" t="s">
        <v>58</v>
      </c>
      <c r="C54">
        <v>7.1</v>
      </c>
      <c r="D54">
        <v>8.6999999999999993</v>
      </c>
      <c r="E54">
        <v>9.1</v>
      </c>
    </row>
    <row r="55" spans="2:5" x14ac:dyDescent="0.25">
      <c r="B55" t="s">
        <v>59</v>
      </c>
      <c r="C55">
        <v>6.8</v>
      </c>
      <c r="D55">
        <v>8.3000000000000007</v>
      </c>
      <c r="E55">
        <v>8.6999999999999993</v>
      </c>
    </row>
    <row r="56" spans="2:5" x14ac:dyDescent="0.25">
      <c r="B56" t="s">
        <v>60</v>
      </c>
      <c r="C56">
        <v>0.4</v>
      </c>
      <c r="D56">
        <v>0.4</v>
      </c>
      <c r="E56">
        <v>0.1</v>
      </c>
    </row>
    <row r="57" spans="2:5" x14ac:dyDescent="0.25">
      <c r="B57" t="s">
        <v>61</v>
      </c>
      <c r="C57">
        <v>14.5</v>
      </c>
      <c r="D57">
        <v>14.2</v>
      </c>
      <c r="E57">
        <v>14.7</v>
      </c>
    </row>
    <row r="58" spans="2:5" x14ac:dyDescent="0.25">
      <c r="B58" t="s">
        <v>62</v>
      </c>
      <c r="C58">
        <v>2</v>
      </c>
      <c r="D58">
        <v>1.5</v>
      </c>
      <c r="E58">
        <v>0.8</v>
      </c>
    </row>
    <row r="59" spans="2:5" x14ac:dyDescent="0.25">
      <c r="B59" t="s">
        <v>63</v>
      </c>
      <c r="C59">
        <v>0.1</v>
      </c>
      <c r="D59">
        <v>0.1</v>
      </c>
    </row>
    <row r="60" spans="2:5" x14ac:dyDescent="0.25">
      <c r="B60" t="s">
        <v>64</v>
      </c>
      <c r="C60">
        <v>1.3</v>
      </c>
      <c r="D60">
        <v>1.9</v>
      </c>
      <c r="E60">
        <v>1.4</v>
      </c>
    </row>
    <row r="61" spans="2:5" x14ac:dyDescent="0.25">
      <c r="B61" t="s">
        <v>65</v>
      </c>
      <c r="C61">
        <v>15.1</v>
      </c>
      <c r="D61">
        <v>14.5</v>
      </c>
      <c r="E61">
        <v>13.4</v>
      </c>
    </row>
    <row r="62" spans="2:5" x14ac:dyDescent="0.25">
      <c r="B62" t="s">
        <v>66</v>
      </c>
      <c r="C62">
        <v>0.8</v>
      </c>
      <c r="D62">
        <v>0.6</v>
      </c>
      <c r="E62">
        <v>0.8</v>
      </c>
    </row>
    <row r="63" spans="2:5" x14ac:dyDescent="0.25">
      <c r="B63" t="s">
        <v>67</v>
      </c>
      <c r="C63">
        <v>0</v>
      </c>
      <c r="D63">
        <v>0</v>
      </c>
      <c r="E63">
        <v>0.1</v>
      </c>
    </row>
    <row r="64" spans="2:5" x14ac:dyDescent="0.25">
      <c r="B64" t="s">
        <v>68</v>
      </c>
      <c r="C64">
        <v>0.3</v>
      </c>
      <c r="D64">
        <v>0.3</v>
      </c>
      <c r="E64">
        <v>0.4</v>
      </c>
    </row>
    <row r="65" spans="2:5" x14ac:dyDescent="0.25">
      <c r="B65" t="s">
        <v>69</v>
      </c>
      <c r="C65">
        <v>0.7</v>
      </c>
      <c r="D65">
        <v>0.6</v>
      </c>
      <c r="E65">
        <v>0.4</v>
      </c>
    </row>
    <row r="66" spans="2:5" x14ac:dyDescent="0.25">
      <c r="B66" t="s">
        <v>70</v>
      </c>
      <c r="C66">
        <v>10.3</v>
      </c>
      <c r="D66">
        <v>9.9</v>
      </c>
      <c r="E66">
        <v>10.4</v>
      </c>
    </row>
    <row r="67" spans="2:5" x14ac:dyDescent="0.25">
      <c r="B67" t="s">
        <v>71</v>
      </c>
      <c r="C67">
        <v>0.2</v>
      </c>
      <c r="D67">
        <v>0.2</v>
      </c>
      <c r="E67">
        <v>0.4</v>
      </c>
    </row>
    <row r="68" spans="2:5" x14ac:dyDescent="0.25">
      <c r="B68" t="s">
        <v>72</v>
      </c>
      <c r="C68">
        <v>0</v>
      </c>
      <c r="D68">
        <v>0</v>
      </c>
    </row>
    <row r="69" spans="2:5" x14ac:dyDescent="0.25">
      <c r="B69" t="s">
        <v>73</v>
      </c>
      <c r="C69">
        <v>0.2</v>
      </c>
      <c r="D69">
        <v>0.2</v>
      </c>
      <c r="E69">
        <v>0.2</v>
      </c>
    </row>
    <row r="70" spans="2:5" x14ac:dyDescent="0.25">
      <c r="B70" t="s">
        <v>74</v>
      </c>
      <c r="C70">
        <v>0.2</v>
      </c>
      <c r="D70">
        <v>0.3</v>
      </c>
      <c r="E70">
        <v>0.5</v>
      </c>
    </row>
    <row r="71" spans="2:5" x14ac:dyDescent="0.25">
      <c r="B71" t="s">
        <v>75</v>
      </c>
      <c r="C71">
        <v>0.1</v>
      </c>
      <c r="D71">
        <v>0.1</v>
      </c>
      <c r="E71">
        <v>0.3</v>
      </c>
    </row>
    <row r="72" spans="2:5" x14ac:dyDescent="0.25">
      <c r="B72" t="s">
        <v>76</v>
      </c>
      <c r="C72">
        <v>1.3</v>
      </c>
      <c r="D72">
        <v>1.9</v>
      </c>
      <c r="E72">
        <v>1.4</v>
      </c>
    </row>
    <row r="73" spans="2:5" x14ac:dyDescent="0.25">
      <c r="B73" t="s">
        <v>77</v>
      </c>
      <c r="C73">
        <v>0</v>
      </c>
      <c r="D73">
        <v>0</v>
      </c>
    </row>
    <row r="74" spans="2:5" x14ac:dyDescent="0.25">
      <c r="B74" t="s">
        <v>78</v>
      </c>
      <c r="C74">
        <v>0</v>
      </c>
      <c r="D74">
        <v>0</v>
      </c>
    </row>
    <row r="75" spans="2:5" x14ac:dyDescent="0.25">
      <c r="B75" t="s">
        <v>79</v>
      </c>
      <c r="C75">
        <v>0.2</v>
      </c>
      <c r="D75">
        <v>0.2</v>
      </c>
      <c r="E75">
        <v>0.3</v>
      </c>
    </row>
    <row r="76" spans="2:5" x14ac:dyDescent="0.25">
      <c r="B76" t="s">
        <v>80</v>
      </c>
      <c r="C76">
        <v>0</v>
      </c>
    </row>
    <row r="77" spans="2:5" x14ac:dyDescent="0.25">
      <c r="B77" t="s">
        <v>81</v>
      </c>
      <c r="C77">
        <v>0.8</v>
      </c>
      <c r="D77">
        <v>0.9</v>
      </c>
      <c r="E77">
        <v>1.8</v>
      </c>
    </row>
    <row r="78" spans="2:5" x14ac:dyDescent="0.25">
      <c r="B78" t="s">
        <v>13</v>
      </c>
      <c r="C78">
        <f>SUM(C30:C77)</f>
        <v>99.699999999999989</v>
      </c>
      <c r="D78">
        <f>SUM(D30:D77)</f>
        <v>99.8</v>
      </c>
      <c r="E78">
        <f>SUM(E30:E77)</f>
        <v>100.20000000000002</v>
      </c>
    </row>
    <row r="79" spans="2:5" x14ac:dyDescent="0.25">
      <c r="B79" t="s">
        <v>14</v>
      </c>
      <c r="C79">
        <v>3230</v>
      </c>
      <c r="D79">
        <v>2415</v>
      </c>
      <c r="E79">
        <v>1038</v>
      </c>
    </row>
    <row r="81" spans="2:5" x14ac:dyDescent="0.25">
      <c r="B81" s="1" t="s">
        <v>82</v>
      </c>
      <c r="C81" s="1">
        <v>11.6</v>
      </c>
      <c r="D81" s="1">
        <v>12.1</v>
      </c>
      <c r="E81" s="1">
        <v>10.5</v>
      </c>
    </row>
    <row r="82" spans="2:5" x14ac:dyDescent="0.25">
      <c r="B82" t="s">
        <v>83</v>
      </c>
      <c r="C82">
        <v>1.1000000000000001</v>
      </c>
    </row>
    <row r="83" spans="2:5" x14ac:dyDescent="0.25">
      <c r="B83" t="s">
        <v>84</v>
      </c>
      <c r="C83">
        <v>1.6</v>
      </c>
      <c r="D83">
        <v>2.2000000000000002</v>
      </c>
      <c r="E83">
        <v>2.1</v>
      </c>
    </row>
    <row r="84" spans="2:5" x14ac:dyDescent="0.25">
      <c r="B84" t="s">
        <v>85</v>
      </c>
      <c r="C84">
        <v>2.1</v>
      </c>
      <c r="D84">
        <v>2.2000000000000002</v>
      </c>
      <c r="E84">
        <v>2.1</v>
      </c>
    </row>
    <row r="85" spans="2:5" x14ac:dyDescent="0.25">
      <c r="B85" t="s">
        <v>86</v>
      </c>
      <c r="C85">
        <v>20.6</v>
      </c>
      <c r="D85">
        <v>26.3</v>
      </c>
      <c r="E85">
        <v>29.2</v>
      </c>
    </row>
    <row r="86" spans="2:5" x14ac:dyDescent="0.25">
      <c r="B86" t="s">
        <v>87</v>
      </c>
      <c r="C86">
        <v>5.3</v>
      </c>
      <c r="D86">
        <v>4.4000000000000004</v>
      </c>
      <c r="E86">
        <v>6.3</v>
      </c>
    </row>
    <row r="87" spans="2:5" x14ac:dyDescent="0.25">
      <c r="B87" t="s">
        <v>88</v>
      </c>
      <c r="C87">
        <v>1.1000000000000001</v>
      </c>
      <c r="D87">
        <v>1.5</v>
      </c>
    </row>
    <row r="88" spans="2:5" x14ac:dyDescent="0.25">
      <c r="B88" t="s">
        <v>89</v>
      </c>
      <c r="C88">
        <v>11.1</v>
      </c>
      <c r="D88">
        <v>13.9</v>
      </c>
      <c r="E88">
        <v>22.9</v>
      </c>
    </row>
    <row r="89" spans="2:5" x14ac:dyDescent="0.25">
      <c r="B89" t="s">
        <v>90</v>
      </c>
      <c r="C89">
        <v>1.1000000000000001</v>
      </c>
      <c r="D89">
        <v>1.5</v>
      </c>
    </row>
    <row r="90" spans="2:5" x14ac:dyDescent="0.25">
      <c r="B90" t="s">
        <v>91</v>
      </c>
      <c r="C90">
        <v>28.6</v>
      </c>
      <c r="D90">
        <v>24.8</v>
      </c>
      <c r="E90">
        <v>14.6</v>
      </c>
    </row>
    <row r="91" spans="2:5" x14ac:dyDescent="0.25">
      <c r="B91" t="s">
        <v>92</v>
      </c>
      <c r="C91">
        <v>1.6</v>
      </c>
      <c r="D91">
        <v>0.7</v>
      </c>
      <c r="E91">
        <v>2.1</v>
      </c>
    </row>
    <row r="92" spans="2:5" x14ac:dyDescent="0.25">
      <c r="B92" t="s">
        <v>93</v>
      </c>
      <c r="C92">
        <v>0.5</v>
      </c>
    </row>
    <row r="93" spans="2:5" x14ac:dyDescent="0.25">
      <c r="B93" t="s">
        <v>94</v>
      </c>
      <c r="C93">
        <v>5.8</v>
      </c>
      <c r="D93">
        <v>6.6</v>
      </c>
      <c r="E93">
        <v>6.3</v>
      </c>
    </row>
    <row r="94" spans="2:5" x14ac:dyDescent="0.25">
      <c r="B94" t="s">
        <v>95</v>
      </c>
      <c r="C94">
        <v>6.9</v>
      </c>
      <c r="D94">
        <v>8.8000000000000007</v>
      </c>
      <c r="E94">
        <v>2.1</v>
      </c>
    </row>
    <row r="95" spans="2:5" x14ac:dyDescent="0.25">
      <c r="B95" t="s">
        <v>96</v>
      </c>
      <c r="C95">
        <v>7.9</v>
      </c>
      <c r="D95">
        <v>4.4000000000000004</v>
      </c>
      <c r="E95">
        <v>12.5</v>
      </c>
    </row>
    <row r="96" spans="2:5" x14ac:dyDescent="0.25">
      <c r="B96" t="s">
        <v>97</v>
      </c>
      <c r="C96">
        <v>1.6</v>
      </c>
      <c r="D96">
        <v>2.2000000000000002</v>
      </c>
    </row>
    <row r="97" spans="2:5" x14ac:dyDescent="0.25">
      <c r="B97" t="s">
        <v>98</v>
      </c>
      <c r="C97">
        <v>2.1</v>
      </c>
    </row>
    <row r="98" spans="2:5" x14ac:dyDescent="0.25">
      <c r="B98" t="s">
        <v>99</v>
      </c>
      <c r="C98">
        <v>1.1000000000000001</v>
      </c>
      <c r="D98">
        <v>0.7</v>
      </c>
    </row>
    <row r="99" spans="2:5" x14ac:dyDescent="0.25">
      <c r="B99" t="s">
        <v>13</v>
      </c>
      <c r="C99">
        <f>SUM(C82:C98)</f>
        <v>100.1</v>
      </c>
      <c r="D99">
        <f>SUM(D82:D98)</f>
        <v>100.2</v>
      </c>
      <c r="E99">
        <f>SUM(E82:E98)</f>
        <v>100.19999999999997</v>
      </c>
    </row>
    <row r="100" spans="2:5" x14ac:dyDescent="0.25">
      <c r="B100" t="s">
        <v>14</v>
      </c>
      <c r="C100">
        <v>189</v>
      </c>
      <c r="D100">
        <v>137</v>
      </c>
      <c r="E100">
        <v>48</v>
      </c>
    </row>
    <row r="102" spans="2:5" x14ac:dyDescent="0.25">
      <c r="B102" s="1" t="s">
        <v>12</v>
      </c>
      <c r="C102" s="2">
        <v>0.28999999999999998</v>
      </c>
      <c r="D102" s="3">
        <v>0.29399999999999998</v>
      </c>
      <c r="E102" s="2">
        <v>0.3</v>
      </c>
    </row>
    <row r="103" spans="2:5" x14ac:dyDescent="0.25">
      <c r="C103">
        <v>393</v>
      </c>
      <c r="D103">
        <v>307</v>
      </c>
      <c r="E103">
        <v>128</v>
      </c>
    </row>
    <row r="106" spans="2:5" x14ac:dyDescent="0.25">
      <c r="C106" s="1" t="s">
        <v>0</v>
      </c>
    </row>
    <row r="107" spans="2:5" x14ac:dyDescent="0.25">
      <c r="C107" t="s">
        <v>376</v>
      </c>
      <c r="D107" t="s">
        <v>377</v>
      </c>
      <c r="E107" t="s">
        <v>378</v>
      </c>
    </row>
    <row r="108" spans="2:5" x14ac:dyDescent="0.25">
      <c r="B108" t="s">
        <v>1</v>
      </c>
      <c r="C108">
        <v>1.2</v>
      </c>
      <c r="D108">
        <v>1.1000000000000001</v>
      </c>
      <c r="E108">
        <v>1.1000000000000001</v>
      </c>
    </row>
    <row r="109" spans="2:5" x14ac:dyDescent="0.25">
      <c r="B109" t="s">
        <v>2</v>
      </c>
      <c r="C109">
        <v>25.4</v>
      </c>
      <c r="D109">
        <v>25.9</v>
      </c>
      <c r="E109">
        <v>26.3</v>
      </c>
    </row>
    <row r="110" spans="2:5" x14ac:dyDescent="0.25">
      <c r="B110" t="s">
        <v>3</v>
      </c>
      <c r="C110">
        <v>25.6</v>
      </c>
      <c r="D110">
        <v>27.2</v>
      </c>
      <c r="E110">
        <v>24.2</v>
      </c>
    </row>
    <row r="111" spans="2:5" x14ac:dyDescent="0.25">
      <c r="B111" t="s">
        <v>4</v>
      </c>
      <c r="C111">
        <v>0.1</v>
      </c>
      <c r="D111">
        <v>0.2</v>
      </c>
    </row>
    <row r="112" spans="2:5" x14ac:dyDescent="0.25">
      <c r="B112" t="s">
        <v>5</v>
      </c>
      <c r="C112">
        <v>0.7</v>
      </c>
      <c r="D112">
        <v>0.8</v>
      </c>
      <c r="E112">
        <v>0.2</v>
      </c>
    </row>
    <row r="113" spans="2:5" x14ac:dyDescent="0.25">
      <c r="B113" t="s">
        <v>6</v>
      </c>
      <c r="C113">
        <v>4.5</v>
      </c>
      <c r="D113">
        <v>4.2</v>
      </c>
      <c r="E113">
        <v>5.9</v>
      </c>
    </row>
    <row r="114" spans="2:5" x14ac:dyDescent="0.25">
      <c r="B114" t="s">
        <v>7</v>
      </c>
      <c r="C114">
        <v>2.6</v>
      </c>
      <c r="D114">
        <v>2.2000000000000002</v>
      </c>
      <c r="E114">
        <v>1.5</v>
      </c>
    </row>
    <row r="115" spans="2:5" x14ac:dyDescent="0.25">
      <c r="B115" t="s">
        <v>8</v>
      </c>
      <c r="C115">
        <v>1.1000000000000001</v>
      </c>
      <c r="D115">
        <v>0.6</v>
      </c>
      <c r="E115">
        <v>1.9</v>
      </c>
    </row>
    <row r="116" spans="2:5" x14ac:dyDescent="0.25">
      <c r="B116" t="s">
        <v>9</v>
      </c>
      <c r="C116">
        <v>0.4</v>
      </c>
      <c r="D116">
        <v>0.4</v>
      </c>
    </row>
    <row r="117" spans="2:5" x14ac:dyDescent="0.25">
      <c r="B117" t="s">
        <v>10</v>
      </c>
      <c r="C117">
        <v>0.2</v>
      </c>
      <c r="D117">
        <v>0.3</v>
      </c>
      <c r="E117">
        <v>0.4</v>
      </c>
    </row>
    <row r="118" spans="2:5" x14ac:dyDescent="0.25">
      <c r="B118" t="s">
        <v>11</v>
      </c>
      <c r="C118">
        <v>2</v>
      </c>
      <c r="D118">
        <v>1.1000000000000001</v>
      </c>
      <c r="E118">
        <v>0.2</v>
      </c>
    </row>
    <row r="119" spans="2:5" x14ac:dyDescent="0.25">
      <c r="B119" t="s">
        <v>12</v>
      </c>
      <c r="C119">
        <v>36.1</v>
      </c>
      <c r="D119">
        <v>36</v>
      </c>
      <c r="E119">
        <v>38.4</v>
      </c>
    </row>
    <row r="120" spans="2:5" x14ac:dyDescent="0.25">
      <c r="B120" t="s">
        <v>13</v>
      </c>
      <c r="C120">
        <f>SUM(C108:C119)</f>
        <v>99.9</v>
      </c>
      <c r="D120">
        <f>SUM(D108:D119)</f>
        <v>100</v>
      </c>
      <c r="E120">
        <f>SUM(E108:E119)</f>
        <v>100.1</v>
      </c>
    </row>
    <row r="121" spans="2:5" x14ac:dyDescent="0.25">
      <c r="B121" t="s">
        <v>14</v>
      </c>
      <c r="C121">
        <v>1486</v>
      </c>
      <c r="D121">
        <v>1145</v>
      </c>
      <c r="E121">
        <v>476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4F36F-E9E0-4890-91A3-FD4DEFA31D20}">
  <dimension ref="A3:AH111"/>
  <sheetViews>
    <sheetView topLeftCell="K1" workbookViewId="0">
      <selection activeCell="J34" sqref="J34"/>
    </sheetView>
  </sheetViews>
  <sheetFormatPr defaultRowHeight="15" x14ac:dyDescent="0.25"/>
  <cols>
    <col min="1" max="1" width="38" customWidth="1"/>
    <col min="2" max="2" width="16.140625" customWidth="1"/>
    <col min="3" max="3" width="18.85546875" customWidth="1"/>
    <col min="12" max="12" width="31.5703125" customWidth="1"/>
    <col min="27" max="27" width="40.85546875" customWidth="1"/>
  </cols>
  <sheetData>
    <row r="3" spans="1:34" x14ac:dyDescent="0.25">
      <c r="B3" s="1" t="s">
        <v>379</v>
      </c>
      <c r="C3" s="1"/>
      <c r="D3" s="1"/>
      <c r="E3" s="1"/>
      <c r="F3" s="1"/>
      <c r="G3" s="1"/>
      <c r="H3" s="1"/>
      <c r="I3" s="1"/>
      <c r="J3" s="1"/>
      <c r="K3" s="1"/>
      <c r="L3" s="1" t="s">
        <v>377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 t="s">
        <v>378</v>
      </c>
    </row>
    <row r="4" spans="1:34" x14ac:dyDescent="0.25">
      <c r="B4" s="4"/>
      <c r="C4" s="4"/>
      <c r="D4" s="4"/>
      <c r="E4" s="4"/>
      <c r="F4" s="4"/>
      <c r="G4" s="4"/>
      <c r="H4" s="4"/>
    </row>
    <row r="5" spans="1:34" x14ac:dyDescent="0.25">
      <c r="B5" s="4" t="s">
        <v>101</v>
      </c>
      <c r="C5" s="4" t="s">
        <v>102</v>
      </c>
      <c r="D5" s="4"/>
      <c r="E5" s="4"/>
      <c r="F5" s="4"/>
      <c r="G5" s="4"/>
      <c r="H5" s="4"/>
    </row>
    <row r="6" spans="1:34" x14ac:dyDescent="0.25">
      <c r="B6" s="4" t="s">
        <v>103</v>
      </c>
      <c r="C6" s="4" t="s">
        <v>104</v>
      </c>
      <c r="D6" s="4"/>
      <c r="E6" s="4"/>
      <c r="F6" s="4"/>
      <c r="G6" s="4"/>
      <c r="H6" s="4"/>
    </row>
    <row r="7" spans="1:34" x14ac:dyDescent="0.25">
      <c r="B7" s="4" t="s">
        <v>105</v>
      </c>
      <c r="C7" s="4" t="s">
        <v>106</v>
      </c>
      <c r="D7" s="4"/>
      <c r="E7" s="4"/>
      <c r="F7" s="4"/>
      <c r="G7" s="4"/>
      <c r="H7" s="4"/>
      <c r="L7" t="s">
        <v>101</v>
      </c>
      <c r="M7" t="s">
        <v>154</v>
      </c>
      <c r="N7" t="s">
        <v>125</v>
      </c>
      <c r="AA7" t="s">
        <v>101</v>
      </c>
      <c r="AB7" t="s">
        <v>154</v>
      </c>
      <c r="AC7" t="s">
        <v>125</v>
      </c>
    </row>
    <row r="8" spans="1:34" x14ac:dyDescent="0.25">
      <c r="B8" s="4" t="s">
        <v>107</v>
      </c>
      <c r="C8" s="4" t="s">
        <v>108</v>
      </c>
      <c r="D8" s="4"/>
      <c r="E8" s="4"/>
      <c r="F8" s="4"/>
      <c r="G8" s="4"/>
      <c r="H8" s="4"/>
      <c r="L8" t="s">
        <v>103</v>
      </c>
      <c r="M8" t="s">
        <v>104</v>
      </c>
      <c r="AA8" t="s">
        <v>103</v>
      </c>
      <c r="AB8" t="s">
        <v>104</v>
      </c>
    </row>
    <row r="9" spans="1:34" x14ac:dyDescent="0.25">
      <c r="B9" s="4" t="s">
        <v>109</v>
      </c>
      <c r="C9" s="4" t="s">
        <v>110</v>
      </c>
      <c r="D9" s="4"/>
      <c r="E9" s="4"/>
      <c r="F9" s="4"/>
      <c r="G9" s="4"/>
      <c r="H9" s="4"/>
      <c r="L9" t="s">
        <v>105</v>
      </c>
      <c r="M9" t="s">
        <v>155</v>
      </c>
      <c r="N9" t="s">
        <v>126</v>
      </c>
      <c r="AA9" t="s">
        <v>105</v>
      </c>
      <c r="AB9" t="s">
        <v>155</v>
      </c>
      <c r="AC9" t="s">
        <v>126</v>
      </c>
    </row>
    <row r="10" spans="1:34" x14ac:dyDescent="0.25">
      <c r="B10" s="4" t="s">
        <v>111</v>
      </c>
      <c r="C10" s="4" t="s">
        <v>112</v>
      </c>
      <c r="D10" s="4"/>
      <c r="E10" s="4"/>
      <c r="F10" s="4"/>
      <c r="G10" s="4"/>
      <c r="H10" s="4"/>
      <c r="L10" t="s">
        <v>107</v>
      </c>
      <c r="M10" t="s">
        <v>156</v>
      </c>
      <c r="N10" t="s">
        <v>127</v>
      </c>
      <c r="AA10" t="s">
        <v>107</v>
      </c>
      <c r="AB10" t="s">
        <v>156</v>
      </c>
      <c r="AC10" t="s">
        <v>127</v>
      </c>
    </row>
    <row r="11" spans="1:34" x14ac:dyDescent="0.25">
      <c r="B11" s="4" t="s">
        <v>113</v>
      </c>
      <c r="C11" s="4">
        <v>9290</v>
      </c>
      <c r="D11" s="4"/>
      <c r="E11" s="4"/>
      <c r="F11" s="4"/>
      <c r="G11" s="4"/>
      <c r="H11" s="4"/>
      <c r="L11" t="s">
        <v>109</v>
      </c>
      <c r="M11" t="s">
        <v>110</v>
      </c>
      <c r="AA11" t="s">
        <v>109</v>
      </c>
      <c r="AB11" t="s">
        <v>110</v>
      </c>
    </row>
    <row r="12" spans="1:34" x14ac:dyDescent="0.25">
      <c r="A12" t="s">
        <v>114</v>
      </c>
      <c r="B12" s="4" t="s">
        <v>380</v>
      </c>
      <c r="C12" s="4" t="s">
        <v>386</v>
      </c>
      <c r="D12" t="s">
        <v>382</v>
      </c>
      <c r="E12" t="s">
        <v>381</v>
      </c>
      <c r="F12" t="s">
        <v>383</v>
      </c>
      <c r="G12" t="s">
        <v>384</v>
      </c>
      <c r="H12" t="s">
        <v>385</v>
      </c>
      <c r="L12" t="s">
        <v>111</v>
      </c>
      <c r="M12" t="s">
        <v>112</v>
      </c>
      <c r="AA12" t="s">
        <v>111</v>
      </c>
      <c r="AB12" t="s">
        <v>112</v>
      </c>
    </row>
    <row r="13" spans="1:34" x14ac:dyDescent="0.25">
      <c r="A13" s="4" t="s">
        <v>128</v>
      </c>
      <c r="B13" t="s">
        <v>143</v>
      </c>
      <c r="C13" s="4">
        <v>10</v>
      </c>
      <c r="D13" s="4">
        <v>9</v>
      </c>
      <c r="E13" s="4">
        <v>0.57999999999999996</v>
      </c>
      <c r="F13" s="4" t="s">
        <v>115</v>
      </c>
      <c r="G13" s="4">
        <v>15.45</v>
      </c>
      <c r="H13" s="4" t="s">
        <v>116</v>
      </c>
      <c r="L13" t="s">
        <v>113</v>
      </c>
      <c r="M13">
        <v>9290</v>
      </c>
      <c r="AA13" t="s">
        <v>113</v>
      </c>
      <c r="AB13">
        <v>9290</v>
      </c>
    </row>
    <row r="14" spans="1:34" x14ac:dyDescent="0.25">
      <c r="A14" s="4" t="s">
        <v>129</v>
      </c>
      <c r="B14" t="s">
        <v>144</v>
      </c>
      <c r="C14" s="4">
        <v>10</v>
      </c>
      <c r="D14" s="4">
        <v>9</v>
      </c>
      <c r="E14" s="4">
        <v>0.57999999999999996</v>
      </c>
      <c r="F14" s="4" t="s">
        <v>115</v>
      </c>
      <c r="G14" s="4">
        <v>15.45</v>
      </c>
      <c r="H14" s="4" t="s">
        <v>116</v>
      </c>
      <c r="L14" t="s">
        <v>114</v>
      </c>
      <c r="M14" s="4" t="s">
        <v>380</v>
      </c>
      <c r="N14" s="4" t="s">
        <v>386</v>
      </c>
      <c r="O14" t="s">
        <v>382</v>
      </c>
      <c r="P14" t="s">
        <v>381</v>
      </c>
      <c r="Q14" t="s">
        <v>383</v>
      </c>
      <c r="R14" t="s">
        <v>384</v>
      </c>
      <c r="S14" t="s">
        <v>385</v>
      </c>
      <c r="AA14" t="s">
        <v>114</v>
      </c>
      <c r="AB14" s="4" t="s">
        <v>380</v>
      </c>
      <c r="AC14" s="4" t="s">
        <v>386</v>
      </c>
      <c r="AD14" t="s">
        <v>382</v>
      </c>
      <c r="AE14" t="s">
        <v>381</v>
      </c>
      <c r="AF14" t="s">
        <v>383</v>
      </c>
      <c r="AG14" t="s">
        <v>384</v>
      </c>
      <c r="AH14" t="s">
        <v>385</v>
      </c>
    </row>
    <row r="15" spans="1:34" x14ac:dyDescent="0.25">
      <c r="A15" s="4" t="s">
        <v>130</v>
      </c>
      <c r="B15" t="s">
        <v>145</v>
      </c>
      <c r="C15" s="4">
        <v>15</v>
      </c>
      <c r="D15" s="4">
        <v>10</v>
      </c>
      <c r="E15" s="4">
        <v>0.87</v>
      </c>
      <c r="F15" s="4" t="s">
        <v>115</v>
      </c>
      <c r="G15" s="4">
        <v>11.45</v>
      </c>
      <c r="H15" s="4" t="s">
        <v>117</v>
      </c>
      <c r="L15" t="s">
        <v>128</v>
      </c>
      <c r="M15" t="s">
        <v>139</v>
      </c>
      <c r="N15">
        <v>10</v>
      </c>
      <c r="O15">
        <v>7</v>
      </c>
      <c r="P15" s="4">
        <v>0.45</v>
      </c>
      <c r="Q15" t="s">
        <v>115</v>
      </c>
      <c r="R15">
        <v>15.63</v>
      </c>
      <c r="S15" t="s">
        <v>157</v>
      </c>
      <c r="AA15" t="s">
        <v>218</v>
      </c>
      <c r="AB15" t="s">
        <v>219</v>
      </c>
      <c r="AC15">
        <v>14</v>
      </c>
      <c r="AD15">
        <v>6</v>
      </c>
      <c r="AE15">
        <v>0.26</v>
      </c>
      <c r="AF15" t="s">
        <v>115</v>
      </c>
      <c r="AG15" s="4">
        <v>23.04</v>
      </c>
      <c r="AH15" t="s">
        <v>220</v>
      </c>
    </row>
    <row r="16" spans="1:34" x14ac:dyDescent="0.25">
      <c r="A16" s="4" t="s">
        <v>131</v>
      </c>
      <c r="B16" t="s">
        <v>146</v>
      </c>
      <c r="C16" s="4">
        <v>17</v>
      </c>
      <c r="D16" s="4">
        <v>11</v>
      </c>
      <c r="E16" s="4">
        <v>0.99</v>
      </c>
      <c r="F16" s="4" t="s">
        <v>115</v>
      </c>
      <c r="G16" s="4">
        <v>11.11</v>
      </c>
      <c r="H16" s="4" t="s">
        <v>118</v>
      </c>
      <c r="L16" t="s">
        <v>129</v>
      </c>
      <c r="M16" t="s">
        <v>140</v>
      </c>
      <c r="N16">
        <v>10</v>
      </c>
      <c r="O16">
        <v>7</v>
      </c>
      <c r="P16" s="4">
        <v>0.45</v>
      </c>
      <c r="Q16" t="s">
        <v>115</v>
      </c>
      <c r="R16">
        <v>15.63</v>
      </c>
      <c r="S16" t="s">
        <v>157</v>
      </c>
      <c r="AA16" t="s">
        <v>165</v>
      </c>
      <c r="AB16" t="s">
        <v>166</v>
      </c>
      <c r="AC16">
        <v>16</v>
      </c>
      <c r="AD16">
        <v>6</v>
      </c>
      <c r="AE16">
        <v>0.3</v>
      </c>
      <c r="AF16" t="s">
        <v>115</v>
      </c>
      <c r="AG16">
        <v>20.16</v>
      </c>
      <c r="AH16" t="s">
        <v>221</v>
      </c>
    </row>
    <row r="17" spans="1:34" x14ac:dyDescent="0.25">
      <c r="A17" s="4" t="s">
        <v>132</v>
      </c>
      <c r="B17" t="s">
        <v>147</v>
      </c>
      <c r="C17" s="4">
        <v>17</v>
      </c>
      <c r="D17" s="4">
        <v>11</v>
      </c>
      <c r="E17" s="4">
        <v>0.99</v>
      </c>
      <c r="F17" s="4" t="s">
        <v>115</v>
      </c>
      <c r="G17" s="4">
        <v>11.11</v>
      </c>
      <c r="H17" s="4" t="s">
        <v>118</v>
      </c>
      <c r="L17" t="s">
        <v>134</v>
      </c>
      <c r="M17" t="s">
        <v>141</v>
      </c>
      <c r="N17">
        <v>22</v>
      </c>
      <c r="O17">
        <v>12</v>
      </c>
      <c r="P17" s="4">
        <v>0.99</v>
      </c>
      <c r="Q17" t="s">
        <v>115</v>
      </c>
      <c r="R17" s="4">
        <v>12.18</v>
      </c>
      <c r="S17" t="s">
        <v>158</v>
      </c>
      <c r="AA17" t="s">
        <v>222</v>
      </c>
      <c r="AB17" t="s">
        <v>223</v>
      </c>
      <c r="AC17">
        <v>21</v>
      </c>
      <c r="AD17">
        <v>7</v>
      </c>
      <c r="AE17">
        <v>0.39</v>
      </c>
      <c r="AF17" t="s">
        <v>115</v>
      </c>
      <c r="AG17">
        <v>17.920000000000002</v>
      </c>
      <c r="AH17" t="s">
        <v>224</v>
      </c>
    </row>
    <row r="18" spans="1:34" x14ac:dyDescent="0.25">
      <c r="A18" s="4" t="s">
        <v>133</v>
      </c>
      <c r="B18" t="s">
        <v>148</v>
      </c>
      <c r="C18" s="4">
        <v>14</v>
      </c>
      <c r="D18" s="4">
        <v>9</v>
      </c>
      <c r="E18" s="4">
        <v>0.82</v>
      </c>
      <c r="F18" s="4" t="s">
        <v>115</v>
      </c>
      <c r="G18" s="4">
        <v>11.04</v>
      </c>
      <c r="H18" s="4" t="s">
        <v>119</v>
      </c>
      <c r="L18" t="s">
        <v>159</v>
      </c>
      <c r="M18" t="s">
        <v>160</v>
      </c>
      <c r="N18">
        <v>36</v>
      </c>
      <c r="O18">
        <v>19</v>
      </c>
      <c r="P18" s="4">
        <v>1.61</v>
      </c>
      <c r="Q18" t="s">
        <v>115</v>
      </c>
      <c r="R18" s="4">
        <v>11.79</v>
      </c>
      <c r="S18" t="s">
        <v>161</v>
      </c>
      <c r="AA18" t="s">
        <v>225</v>
      </c>
      <c r="AB18" t="s">
        <v>226</v>
      </c>
      <c r="AC18">
        <v>25</v>
      </c>
      <c r="AD18">
        <v>8</v>
      </c>
      <c r="AE18">
        <v>0.47</v>
      </c>
      <c r="AF18" t="s">
        <v>115</v>
      </c>
      <c r="AG18">
        <v>17.2</v>
      </c>
      <c r="AH18" t="s">
        <v>227</v>
      </c>
    </row>
    <row r="19" spans="1:34" x14ac:dyDescent="0.25">
      <c r="A19" s="4" t="s">
        <v>134</v>
      </c>
      <c r="B19" t="s">
        <v>149</v>
      </c>
      <c r="C19" s="4">
        <v>22</v>
      </c>
      <c r="D19" s="4">
        <v>14</v>
      </c>
      <c r="E19" s="4">
        <v>1.28</v>
      </c>
      <c r="F19" s="4" t="s">
        <v>115</v>
      </c>
      <c r="G19" s="4">
        <v>10.93</v>
      </c>
      <c r="H19" s="4" t="s">
        <v>120</v>
      </c>
      <c r="L19" t="s">
        <v>162</v>
      </c>
      <c r="M19" t="s">
        <v>163</v>
      </c>
      <c r="N19">
        <v>30</v>
      </c>
      <c r="O19">
        <v>15</v>
      </c>
      <c r="P19" s="4">
        <v>1.34</v>
      </c>
      <c r="Q19" t="s">
        <v>115</v>
      </c>
      <c r="R19" s="4">
        <v>11.17</v>
      </c>
      <c r="S19" t="s">
        <v>164</v>
      </c>
      <c r="AA19" t="s">
        <v>228</v>
      </c>
      <c r="AB19" t="s">
        <v>229</v>
      </c>
      <c r="AC19">
        <v>60</v>
      </c>
      <c r="AD19">
        <v>15</v>
      </c>
      <c r="AE19" s="4">
        <v>1.1200000000000001</v>
      </c>
      <c r="AF19" t="s">
        <v>115</v>
      </c>
      <c r="AG19">
        <v>13.44</v>
      </c>
      <c r="AH19" t="s">
        <v>230</v>
      </c>
    </row>
    <row r="20" spans="1:34" x14ac:dyDescent="0.25">
      <c r="A20" s="4" t="s">
        <v>135</v>
      </c>
      <c r="B20" t="s">
        <v>150</v>
      </c>
      <c r="C20" s="4">
        <v>18</v>
      </c>
      <c r="D20" s="4">
        <v>11</v>
      </c>
      <c r="E20" s="4">
        <v>1.05</v>
      </c>
      <c r="F20" s="4" t="s">
        <v>115</v>
      </c>
      <c r="G20" s="4">
        <v>10.49</v>
      </c>
      <c r="H20" s="4" t="s">
        <v>121</v>
      </c>
      <c r="L20" t="s">
        <v>165</v>
      </c>
      <c r="M20" t="s">
        <v>166</v>
      </c>
      <c r="N20">
        <v>16</v>
      </c>
      <c r="O20">
        <v>8</v>
      </c>
      <c r="P20" s="4">
        <v>0.72</v>
      </c>
      <c r="Q20" t="s">
        <v>115</v>
      </c>
      <c r="R20" s="4">
        <v>11.17</v>
      </c>
      <c r="S20" t="s">
        <v>167</v>
      </c>
      <c r="AA20" t="s">
        <v>231</v>
      </c>
      <c r="AB20" t="s">
        <v>232</v>
      </c>
      <c r="AC20">
        <v>31</v>
      </c>
      <c r="AD20">
        <v>7</v>
      </c>
      <c r="AE20">
        <v>0.57999999999999996</v>
      </c>
      <c r="AF20" t="s">
        <v>115</v>
      </c>
      <c r="AG20" s="4">
        <v>12.14</v>
      </c>
      <c r="AH20" t="s">
        <v>233</v>
      </c>
    </row>
    <row r="21" spans="1:34" x14ac:dyDescent="0.25">
      <c r="A21" s="4" t="s">
        <v>136</v>
      </c>
      <c r="B21" t="s">
        <v>151</v>
      </c>
      <c r="C21" s="4">
        <v>15</v>
      </c>
      <c r="D21" s="4">
        <v>9</v>
      </c>
      <c r="E21" s="4">
        <v>0.87</v>
      </c>
      <c r="F21" s="4" t="s">
        <v>115</v>
      </c>
      <c r="G21" s="4">
        <v>10.3</v>
      </c>
      <c r="H21" s="4" t="s">
        <v>122</v>
      </c>
      <c r="L21" t="s">
        <v>168</v>
      </c>
      <c r="M21" t="s">
        <v>169</v>
      </c>
      <c r="N21">
        <v>19</v>
      </c>
      <c r="O21">
        <v>9</v>
      </c>
      <c r="P21" s="4">
        <v>0.85</v>
      </c>
      <c r="Q21" t="s">
        <v>115</v>
      </c>
      <c r="R21" s="4">
        <v>10.58</v>
      </c>
      <c r="S21" t="s">
        <v>170</v>
      </c>
      <c r="AA21" t="s">
        <v>159</v>
      </c>
      <c r="AB21" t="s">
        <v>160</v>
      </c>
      <c r="AC21">
        <v>36</v>
      </c>
      <c r="AD21">
        <v>8</v>
      </c>
      <c r="AE21">
        <v>0.67</v>
      </c>
      <c r="AF21" t="s">
        <v>115</v>
      </c>
      <c r="AG21" s="4">
        <v>11.95</v>
      </c>
      <c r="AH21" t="s">
        <v>234</v>
      </c>
    </row>
    <row r="22" spans="1:34" x14ac:dyDescent="0.25">
      <c r="A22" s="4" t="s">
        <v>137</v>
      </c>
      <c r="B22" t="s">
        <v>152</v>
      </c>
      <c r="C22" s="4">
        <v>32</v>
      </c>
      <c r="D22" s="4">
        <v>19</v>
      </c>
      <c r="E22" s="4">
        <v>1.86</v>
      </c>
      <c r="F22" s="4" t="s">
        <v>115</v>
      </c>
      <c r="G22" s="4">
        <v>10.199999999999999</v>
      </c>
      <c r="H22" s="4" t="s">
        <v>123</v>
      </c>
      <c r="L22" t="s">
        <v>171</v>
      </c>
      <c r="M22" t="s">
        <v>172</v>
      </c>
      <c r="N22">
        <v>26</v>
      </c>
      <c r="O22">
        <v>12</v>
      </c>
      <c r="P22" s="4">
        <v>1.1599999999999999</v>
      </c>
      <c r="Q22" t="s">
        <v>115</v>
      </c>
      <c r="R22" s="4">
        <v>10.31</v>
      </c>
      <c r="S22" t="s">
        <v>173</v>
      </c>
      <c r="AA22" t="s">
        <v>235</v>
      </c>
      <c r="AB22" t="s">
        <v>236</v>
      </c>
      <c r="AC22">
        <v>93</v>
      </c>
      <c r="AD22">
        <v>20</v>
      </c>
      <c r="AE22" s="4">
        <v>1.73</v>
      </c>
      <c r="AF22" t="s">
        <v>115</v>
      </c>
      <c r="AG22" s="4">
        <v>11.56</v>
      </c>
      <c r="AH22" t="s">
        <v>237</v>
      </c>
    </row>
    <row r="23" spans="1:34" x14ac:dyDescent="0.25">
      <c r="A23" s="4" t="s">
        <v>138</v>
      </c>
      <c r="B23" t="s">
        <v>153</v>
      </c>
      <c r="C23" s="4">
        <v>22</v>
      </c>
      <c r="D23" s="4">
        <v>13</v>
      </c>
      <c r="E23" s="4">
        <v>1.28</v>
      </c>
      <c r="F23" s="4" t="s">
        <v>115</v>
      </c>
      <c r="G23" s="4">
        <v>10.15</v>
      </c>
      <c r="H23" s="4" t="s">
        <v>124</v>
      </c>
      <c r="L23" t="s">
        <v>138</v>
      </c>
      <c r="M23" t="s">
        <v>142</v>
      </c>
      <c r="N23">
        <v>22</v>
      </c>
      <c r="O23">
        <v>10</v>
      </c>
      <c r="P23" s="4">
        <v>0.99</v>
      </c>
      <c r="Q23" t="s">
        <v>115</v>
      </c>
      <c r="R23" s="4">
        <v>10.15</v>
      </c>
      <c r="S23" t="s">
        <v>174</v>
      </c>
      <c r="AA23" t="s">
        <v>238</v>
      </c>
      <c r="AB23" t="s">
        <v>239</v>
      </c>
      <c r="AC23">
        <v>42</v>
      </c>
      <c r="AD23">
        <v>9</v>
      </c>
      <c r="AE23">
        <v>0.78</v>
      </c>
      <c r="AF23" t="s">
        <v>115</v>
      </c>
      <c r="AG23" s="4">
        <v>11.52</v>
      </c>
      <c r="AH23" t="s">
        <v>240</v>
      </c>
    </row>
    <row r="26" spans="1:34" x14ac:dyDescent="0.25">
      <c r="C26" s="4"/>
    </row>
    <row r="27" spans="1:34" x14ac:dyDescent="0.25">
      <c r="C27" s="4"/>
    </row>
    <row r="28" spans="1:34" x14ac:dyDescent="0.25">
      <c r="C28" s="4"/>
    </row>
    <row r="29" spans="1:34" x14ac:dyDescent="0.25">
      <c r="C29" s="4"/>
    </row>
    <row r="30" spans="1:34" x14ac:dyDescent="0.25">
      <c r="C30" s="4"/>
    </row>
    <row r="31" spans="1:34" x14ac:dyDescent="0.25">
      <c r="C31" s="4"/>
      <c r="F31" s="4"/>
    </row>
    <row r="32" spans="1:34" x14ac:dyDescent="0.25">
      <c r="C32" s="4"/>
      <c r="F32" s="4"/>
    </row>
    <row r="33" spans="3:6" x14ac:dyDescent="0.25">
      <c r="C33" s="4"/>
      <c r="F33" s="4"/>
    </row>
    <row r="34" spans="3:6" x14ac:dyDescent="0.25">
      <c r="C34" s="4"/>
      <c r="F34" s="4"/>
    </row>
    <row r="35" spans="3:6" x14ac:dyDescent="0.25">
      <c r="C35" s="4"/>
      <c r="F35" s="4"/>
    </row>
    <row r="36" spans="3:6" x14ac:dyDescent="0.25">
      <c r="C36" s="4"/>
    </row>
    <row r="70" spans="5:6" x14ac:dyDescent="0.25">
      <c r="E70" t="s">
        <v>216</v>
      </c>
    </row>
    <row r="71" spans="5:6" x14ac:dyDescent="0.25">
      <c r="E71" t="s">
        <v>217</v>
      </c>
    </row>
    <row r="72" spans="5:6" x14ac:dyDescent="0.25">
      <c r="E72" t="s">
        <v>175</v>
      </c>
      <c r="F72" t="s">
        <v>176</v>
      </c>
    </row>
    <row r="73" spans="5:6" x14ac:dyDescent="0.25">
      <c r="F73" t="s">
        <v>177</v>
      </c>
    </row>
    <row r="74" spans="5:6" x14ac:dyDescent="0.25">
      <c r="F74" t="s">
        <v>178</v>
      </c>
    </row>
    <row r="75" spans="5:6" x14ac:dyDescent="0.25">
      <c r="F75" t="s">
        <v>179</v>
      </c>
    </row>
    <row r="76" spans="5:6" x14ac:dyDescent="0.25">
      <c r="E76" t="s">
        <v>180</v>
      </c>
      <c r="F76" t="s">
        <v>181</v>
      </c>
    </row>
    <row r="77" spans="5:6" x14ac:dyDescent="0.25">
      <c r="F77" t="s">
        <v>182</v>
      </c>
    </row>
    <row r="78" spans="5:6" x14ac:dyDescent="0.25">
      <c r="F78" t="s">
        <v>183</v>
      </c>
    </row>
    <row r="79" spans="5:6" x14ac:dyDescent="0.25">
      <c r="F79" t="s">
        <v>179</v>
      </c>
    </row>
    <row r="80" spans="5:6" x14ac:dyDescent="0.25">
      <c r="E80" t="s">
        <v>184</v>
      </c>
      <c r="F80" t="s">
        <v>185</v>
      </c>
    </row>
    <row r="81" spans="5:6" x14ac:dyDescent="0.25">
      <c r="F81" t="s">
        <v>186</v>
      </c>
    </row>
    <row r="82" spans="5:6" x14ac:dyDescent="0.25">
      <c r="F82" t="s">
        <v>187</v>
      </c>
    </row>
    <row r="83" spans="5:6" x14ac:dyDescent="0.25">
      <c r="F83" t="s">
        <v>179</v>
      </c>
    </row>
    <row r="84" spans="5:6" x14ac:dyDescent="0.25">
      <c r="E84" t="s">
        <v>188</v>
      </c>
      <c r="F84" t="s">
        <v>189</v>
      </c>
    </row>
    <row r="85" spans="5:6" x14ac:dyDescent="0.25">
      <c r="F85" t="s">
        <v>190</v>
      </c>
    </row>
    <row r="86" spans="5:6" x14ac:dyDescent="0.25">
      <c r="F86" t="s">
        <v>191</v>
      </c>
    </row>
    <row r="87" spans="5:6" x14ac:dyDescent="0.25">
      <c r="F87" t="s">
        <v>179</v>
      </c>
    </row>
    <row r="88" spans="5:6" x14ac:dyDescent="0.25">
      <c r="E88" t="s">
        <v>192</v>
      </c>
      <c r="F88" t="s">
        <v>193</v>
      </c>
    </row>
    <row r="89" spans="5:6" x14ac:dyDescent="0.25">
      <c r="F89" t="s">
        <v>194</v>
      </c>
    </row>
    <row r="90" spans="5:6" x14ac:dyDescent="0.25">
      <c r="F90" t="s">
        <v>195</v>
      </c>
    </row>
    <row r="91" spans="5:6" x14ac:dyDescent="0.25">
      <c r="F91" t="s">
        <v>179</v>
      </c>
    </row>
    <row r="92" spans="5:6" x14ac:dyDescent="0.25">
      <c r="E92" t="s">
        <v>196</v>
      </c>
      <c r="F92" t="s">
        <v>197</v>
      </c>
    </row>
    <row r="93" spans="5:6" x14ac:dyDescent="0.25">
      <c r="F93" t="s">
        <v>198</v>
      </c>
    </row>
    <row r="94" spans="5:6" x14ac:dyDescent="0.25">
      <c r="F94" t="s">
        <v>199</v>
      </c>
    </row>
    <row r="95" spans="5:6" x14ac:dyDescent="0.25">
      <c r="F95" t="s">
        <v>179</v>
      </c>
    </row>
    <row r="96" spans="5:6" x14ac:dyDescent="0.25">
      <c r="E96" t="s">
        <v>200</v>
      </c>
      <c r="F96" t="s">
        <v>201</v>
      </c>
    </row>
    <row r="97" spans="5:6" x14ac:dyDescent="0.25">
      <c r="F97" t="s">
        <v>202</v>
      </c>
    </row>
    <row r="98" spans="5:6" x14ac:dyDescent="0.25">
      <c r="F98" t="s">
        <v>203</v>
      </c>
    </row>
    <row r="99" spans="5:6" x14ac:dyDescent="0.25">
      <c r="F99" t="s">
        <v>179</v>
      </c>
    </row>
    <row r="100" spans="5:6" x14ac:dyDescent="0.25">
      <c r="E100" t="s">
        <v>204</v>
      </c>
      <c r="F100" t="s">
        <v>205</v>
      </c>
    </row>
    <row r="101" spans="5:6" x14ac:dyDescent="0.25">
      <c r="F101" t="s">
        <v>206</v>
      </c>
    </row>
    <row r="102" spans="5:6" x14ac:dyDescent="0.25">
      <c r="F102" t="s">
        <v>207</v>
      </c>
    </row>
    <row r="103" spans="5:6" x14ac:dyDescent="0.25">
      <c r="F103" t="s">
        <v>179</v>
      </c>
    </row>
    <row r="104" spans="5:6" x14ac:dyDescent="0.25">
      <c r="E104" t="s">
        <v>208</v>
      </c>
      <c r="F104" t="s">
        <v>209</v>
      </c>
    </row>
    <row r="105" spans="5:6" x14ac:dyDescent="0.25">
      <c r="F105" t="s">
        <v>210</v>
      </c>
    </row>
    <row r="106" spans="5:6" x14ac:dyDescent="0.25">
      <c r="F106" t="s">
        <v>211</v>
      </c>
    </row>
    <row r="107" spans="5:6" x14ac:dyDescent="0.25">
      <c r="F107" t="s">
        <v>179</v>
      </c>
    </row>
    <row r="108" spans="5:6" x14ac:dyDescent="0.25">
      <c r="E108" t="s">
        <v>212</v>
      </c>
      <c r="F108" t="s">
        <v>213</v>
      </c>
    </row>
    <row r="109" spans="5:6" x14ac:dyDescent="0.25">
      <c r="F109" t="s">
        <v>214</v>
      </c>
    </row>
    <row r="110" spans="5:6" x14ac:dyDescent="0.25">
      <c r="F110" t="s">
        <v>215</v>
      </c>
    </row>
    <row r="111" spans="5:6" x14ac:dyDescent="0.25">
      <c r="F111" t="s">
        <v>179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F52D-69DA-496B-A225-87CAED2319FD}">
  <dimension ref="C3:AL37"/>
  <sheetViews>
    <sheetView workbookViewId="0">
      <selection activeCell="C3" sqref="C3:AE3"/>
    </sheetView>
  </sheetViews>
  <sheetFormatPr defaultRowHeight="15" x14ac:dyDescent="0.25"/>
  <cols>
    <col min="3" max="3" width="58.140625" customWidth="1"/>
    <col min="17" max="17" width="58.140625" customWidth="1"/>
    <col min="31" max="31" width="66.140625" customWidth="1"/>
  </cols>
  <sheetData>
    <row r="3" spans="3:38" x14ac:dyDescent="0.25">
      <c r="C3" s="1" t="s">
        <v>379</v>
      </c>
      <c r="D3" s="1"/>
      <c r="E3" s="1"/>
      <c r="F3" s="1"/>
      <c r="G3" s="1"/>
      <c r="H3" s="1"/>
      <c r="I3" s="1"/>
      <c r="J3" s="1"/>
      <c r="K3" s="1"/>
      <c r="L3" s="1"/>
      <c r="N3" s="1"/>
      <c r="O3" s="1"/>
      <c r="P3" s="1"/>
      <c r="Q3" s="1" t="s">
        <v>377</v>
      </c>
      <c r="R3" s="1"/>
      <c r="S3" s="1"/>
      <c r="T3" s="1"/>
      <c r="U3" s="1"/>
      <c r="V3" s="1"/>
      <c r="W3" s="1"/>
      <c r="X3" s="1"/>
      <c r="Y3" s="1"/>
      <c r="Z3" s="1"/>
      <c r="AA3" s="1"/>
      <c r="AE3" s="1" t="s">
        <v>378</v>
      </c>
    </row>
    <row r="6" spans="3:38" x14ac:dyDescent="0.25">
      <c r="C6" t="s">
        <v>101</v>
      </c>
      <c r="D6" t="s">
        <v>154</v>
      </c>
      <c r="E6" t="s">
        <v>125</v>
      </c>
    </row>
    <row r="7" spans="3:38" x14ac:dyDescent="0.25">
      <c r="C7" t="s">
        <v>103</v>
      </c>
      <c r="D7" t="s">
        <v>104</v>
      </c>
      <c r="Q7" t="s">
        <v>101</v>
      </c>
      <c r="R7" t="s">
        <v>154</v>
      </c>
      <c r="S7" t="s">
        <v>125</v>
      </c>
      <c r="AE7" t="s">
        <v>101</v>
      </c>
      <c r="AF7" t="s">
        <v>154</v>
      </c>
      <c r="AG7" t="s">
        <v>125</v>
      </c>
    </row>
    <row r="8" spans="3:38" x14ac:dyDescent="0.25">
      <c r="C8" t="s">
        <v>105</v>
      </c>
      <c r="D8" t="s">
        <v>155</v>
      </c>
      <c r="E8" t="s">
        <v>126</v>
      </c>
      <c r="Q8" t="s">
        <v>103</v>
      </c>
      <c r="R8" t="s">
        <v>104</v>
      </c>
      <c r="AE8" t="s">
        <v>103</v>
      </c>
      <c r="AF8" t="s">
        <v>104</v>
      </c>
    </row>
    <row r="9" spans="3:38" x14ac:dyDescent="0.25">
      <c r="C9" t="s">
        <v>107</v>
      </c>
      <c r="D9" t="s">
        <v>156</v>
      </c>
      <c r="E9" t="s">
        <v>127</v>
      </c>
      <c r="Q9" t="s">
        <v>105</v>
      </c>
      <c r="R9" t="s">
        <v>155</v>
      </c>
      <c r="S9" t="s">
        <v>126</v>
      </c>
      <c r="AE9" t="s">
        <v>105</v>
      </c>
      <c r="AF9" t="s">
        <v>155</v>
      </c>
      <c r="AG9" t="s">
        <v>126</v>
      </c>
    </row>
    <row r="10" spans="3:38" x14ac:dyDescent="0.25">
      <c r="C10" t="s">
        <v>109</v>
      </c>
      <c r="D10" t="s">
        <v>110</v>
      </c>
      <c r="Q10" t="s">
        <v>107</v>
      </c>
      <c r="R10" t="s">
        <v>156</v>
      </c>
      <c r="S10" t="s">
        <v>127</v>
      </c>
      <c r="AE10" t="s">
        <v>107</v>
      </c>
      <c r="AF10" t="s">
        <v>156</v>
      </c>
      <c r="AG10" t="s">
        <v>127</v>
      </c>
    </row>
    <row r="11" spans="3:38" x14ac:dyDescent="0.25">
      <c r="C11" t="s">
        <v>111</v>
      </c>
      <c r="D11" t="s">
        <v>112</v>
      </c>
      <c r="Q11" t="s">
        <v>109</v>
      </c>
      <c r="R11" t="s">
        <v>110</v>
      </c>
      <c r="AE11" t="s">
        <v>109</v>
      </c>
      <c r="AF11" t="s">
        <v>110</v>
      </c>
    </row>
    <row r="12" spans="3:38" x14ac:dyDescent="0.25">
      <c r="C12" t="s">
        <v>113</v>
      </c>
      <c r="D12">
        <v>1581</v>
      </c>
      <c r="Q12" t="s">
        <v>111</v>
      </c>
      <c r="R12" t="s">
        <v>112</v>
      </c>
      <c r="AE12" t="s">
        <v>111</v>
      </c>
      <c r="AF12" t="s">
        <v>112</v>
      </c>
    </row>
    <row r="13" spans="3:38" x14ac:dyDescent="0.25">
      <c r="C13" t="s">
        <v>241</v>
      </c>
      <c r="D13" t="s">
        <v>241</v>
      </c>
      <c r="E13" s="4" t="s">
        <v>386</v>
      </c>
      <c r="F13" t="s">
        <v>382</v>
      </c>
      <c r="G13" t="s">
        <v>381</v>
      </c>
      <c r="H13" t="s">
        <v>383</v>
      </c>
      <c r="I13" t="s">
        <v>384</v>
      </c>
      <c r="J13" t="s">
        <v>385</v>
      </c>
      <c r="Q13" t="s">
        <v>113</v>
      </c>
      <c r="R13">
        <v>1581</v>
      </c>
      <c r="AE13" t="s">
        <v>113</v>
      </c>
      <c r="AF13">
        <v>1581</v>
      </c>
    </row>
    <row r="14" spans="3:38" x14ac:dyDescent="0.25">
      <c r="C14" t="s">
        <v>242</v>
      </c>
      <c r="D14" t="s">
        <v>243</v>
      </c>
      <c r="E14">
        <v>11</v>
      </c>
      <c r="F14">
        <v>9</v>
      </c>
      <c r="G14">
        <v>0.64</v>
      </c>
      <c r="H14" t="s">
        <v>115</v>
      </c>
      <c r="I14" s="4">
        <v>14.05</v>
      </c>
      <c r="J14" t="s">
        <v>244</v>
      </c>
      <c r="Q14" t="s">
        <v>241</v>
      </c>
      <c r="R14" t="s">
        <v>241</v>
      </c>
      <c r="S14" s="4" t="s">
        <v>386</v>
      </c>
      <c r="T14" t="s">
        <v>382</v>
      </c>
      <c r="U14" t="s">
        <v>381</v>
      </c>
      <c r="V14" t="s">
        <v>383</v>
      </c>
      <c r="W14" t="s">
        <v>384</v>
      </c>
      <c r="X14" t="s">
        <v>385</v>
      </c>
      <c r="AE14" t="s">
        <v>241</v>
      </c>
      <c r="AF14" t="s">
        <v>241</v>
      </c>
      <c r="AG14" s="4" t="s">
        <v>386</v>
      </c>
      <c r="AH14" t="s">
        <v>382</v>
      </c>
      <c r="AI14" t="s">
        <v>381</v>
      </c>
      <c r="AJ14" t="s">
        <v>383</v>
      </c>
      <c r="AK14" t="s">
        <v>384</v>
      </c>
      <c r="AL14" t="s">
        <v>385</v>
      </c>
    </row>
    <row r="15" spans="3:38" x14ac:dyDescent="0.25">
      <c r="C15" t="s">
        <v>245</v>
      </c>
      <c r="D15" t="s">
        <v>246</v>
      </c>
      <c r="E15">
        <v>20</v>
      </c>
      <c r="F15">
        <v>15</v>
      </c>
      <c r="G15" s="4">
        <v>1.1599999999999999</v>
      </c>
      <c r="H15" t="s">
        <v>115</v>
      </c>
      <c r="I15" s="4">
        <v>12.88</v>
      </c>
      <c r="J15" t="s">
        <v>247</v>
      </c>
      <c r="Q15" t="s">
        <v>242</v>
      </c>
      <c r="R15" t="s">
        <v>243</v>
      </c>
      <c r="S15">
        <v>11</v>
      </c>
      <c r="T15">
        <v>9</v>
      </c>
      <c r="U15">
        <v>0.49</v>
      </c>
      <c r="V15" t="s">
        <v>115</v>
      </c>
      <c r="W15">
        <v>18.27</v>
      </c>
      <c r="X15" t="s">
        <v>270</v>
      </c>
      <c r="AE15" t="s">
        <v>302</v>
      </c>
      <c r="AF15" t="s">
        <v>303</v>
      </c>
      <c r="AG15">
        <v>5</v>
      </c>
      <c r="AH15">
        <v>4</v>
      </c>
      <c r="AI15">
        <v>0.09</v>
      </c>
      <c r="AJ15" t="s">
        <v>115</v>
      </c>
      <c r="AK15">
        <v>43.01</v>
      </c>
      <c r="AL15" t="s">
        <v>304</v>
      </c>
    </row>
    <row r="16" spans="3:38" x14ac:dyDescent="0.25">
      <c r="C16" t="s">
        <v>248</v>
      </c>
      <c r="D16" t="s">
        <v>249</v>
      </c>
      <c r="E16">
        <v>11</v>
      </c>
      <c r="F16">
        <v>8</v>
      </c>
      <c r="G16">
        <v>0.64</v>
      </c>
      <c r="H16" t="s">
        <v>115</v>
      </c>
      <c r="I16" s="4">
        <v>12.49</v>
      </c>
      <c r="J16" t="s">
        <v>250</v>
      </c>
      <c r="Q16" t="s">
        <v>271</v>
      </c>
      <c r="R16" t="s">
        <v>272</v>
      </c>
      <c r="S16">
        <v>8</v>
      </c>
      <c r="T16">
        <v>6</v>
      </c>
      <c r="U16">
        <v>0.36</v>
      </c>
      <c r="V16" t="s">
        <v>115</v>
      </c>
      <c r="W16">
        <v>16.75</v>
      </c>
      <c r="X16" t="s">
        <v>273</v>
      </c>
      <c r="AE16" t="s">
        <v>305</v>
      </c>
      <c r="AF16" t="s">
        <v>306</v>
      </c>
      <c r="AG16">
        <v>5</v>
      </c>
      <c r="AH16">
        <v>4</v>
      </c>
      <c r="AI16">
        <v>0.09</v>
      </c>
      <c r="AJ16" t="s">
        <v>115</v>
      </c>
      <c r="AK16">
        <v>43.01</v>
      </c>
      <c r="AL16" t="s">
        <v>304</v>
      </c>
    </row>
    <row r="17" spans="3:38" x14ac:dyDescent="0.25">
      <c r="C17" t="s">
        <v>251</v>
      </c>
      <c r="D17" t="s">
        <v>252</v>
      </c>
      <c r="E17">
        <v>11</v>
      </c>
      <c r="F17">
        <v>8</v>
      </c>
      <c r="G17">
        <v>0.64</v>
      </c>
      <c r="H17" t="s">
        <v>115</v>
      </c>
      <c r="I17" s="4">
        <v>12.49</v>
      </c>
      <c r="J17" t="s">
        <v>250</v>
      </c>
      <c r="Q17" t="s">
        <v>274</v>
      </c>
      <c r="R17" t="s">
        <v>275</v>
      </c>
      <c r="S17">
        <v>8</v>
      </c>
      <c r="T17">
        <v>6</v>
      </c>
      <c r="U17">
        <v>0.36</v>
      </c>
      <c r="V17" t="s">
        <v>115</v>
      </c>
      <c r="W17">
        <v>16.75</v>
      </c>
      <c r="X17" t="s">
        <v>273</v>
      </c>
      <c r="AE17" t="s">
        <v>307</v>
      </c>
      <c r="AF17" t="s">
        <v>308</v>
      </c>
      <c r="AG17">
        <v>5</v>
      </c>
      <c r="AH17">
        <v>4</v>
      </c>
      <c r="AI17">
        <v>0.09</v>
      </c>
      <c r="AJ17" t="s">
        <v>115</v>
      </c>
      <c r="AK17">
        <v>43.01</v>
      </c>
      <c r="AL17" t="s">
        <v>304</v>
      </c>
    </row>
    <row r="18" spans="3:38" x14ac:dyDescent="0.25">
      <c r="C18" t="s">
        <v>253</v>
      </c>
      <c r="D18" t="s">
        <v>254</v>
      </c>
      <c r="E18">
        <v>13</v>
      </c>
      <c r="F18">
        <v>9</v>
      </c>
      <c r="G18">
        <v>0.76</v>
      </c>
      <c r="H18" t="s">
        <v>115</v>
      </c>
      <c r="I18" s="4">
        <v>11.89</v>
      </c>
      <c r="J18" t="s">
        <v>255</v>
      </c>
      <c r="Q18" t="s">
        <v>245</v>
      </c>
      <c r="R18" t="s">
        <v>246</v>
      </c>
      <c r="S18">
        <v>20</v>
      </c>
      <c r="T18">
        <v>15</v>
      </c>
      <c r="U18">
        <v>0.9</v>
      </c>
      <c r="V18" t="s">
        <v>115</v>
      </c>
      <c r="W18">
        <v>16.75</v>
      </c>
      <c r="X18" t="s">
        <v>276</v>
      </c>
      <c r="AE18" t="s">
        <v>271</v>
      </c>
      <c r="AF18" t="s">
        <v>272</v>
      </c>
      <c r="AG18">
        <v>8</v>
      </c>
      <c r="AH18">
        <v>5</v>
      </c>
      <c r="AI18">
        <v>0.15</v>
      </c>
      <c r="AJ18" t="s">
        <v>115</v>
      </c>
      <c r="AK18">
        <v>33.6</v>
      </c>
      <c r="AL18" t="s">
        <v>309</v>
      </c>
    </row>
    <row r="19" spans="3:38" x14ac:dyDescent="0.25">
      <c r="C19" t="s">
        <v>256</v>
      </c>
      <c r="D19" t="s">
        <v>257</v>
      </c>
      <c r="E19">
        <v>11</v>
      </c>
      <c r="F19">
        <v>7</v>
      </c>
      <c r="G19">
        <v>0.64</v>
      </c>
      <c r="H19" t="s">
        <v>115</v>
      </c>
      <c r="I19" s="4">
        <v>10.93</v>
      </c>
      <c r="J19" t="s">
        <v>258</v>
      </c>
      <c r="Q19" t="s">
        <v>248</v>
      </c>
      <c r="R19" t="s">
        <v>249</v>
      </c>
      <c r="S19">
        <v>11</v>
      </c>
      <c r="T19">
        <v>7</v>
      </c>
      <c r="U19">
        <v>0.49</v>
      </c>
      <c r="V19" t="s">
        <v>115</v>
      </c>
      <c r="W19">
        <v>14.21</v>
      </c>
      <c r="X19" t="s">
        <v>277</v>
      </c>
      <c r="AE19" t="s">
        <v>245</v>
      </c>
      <c r="AF19" t="s">
        <v>246</v>
      </c>
      <c r="AG19">
        <v>20</v>
      </c>
      <c r="AH19">
        <v>10</v>
      </c>
      <c r="AI19">
        <v>0.37</v>
      </c>
      <c r="AJ19" t="s">
        <v>115</v>
      </c>
      <c r="AK19">
        <v>26.88</v>
      </c>
      <c r="AL19" t="s">
        <v>310</v>
      </c>
    </row>
    <row r="20" spans="3:38" x14ac:dyDescent="0.25">
      <c r="C20" t="s">
        <v>259</v>
      </c>
      <c r="D20" t="s">
        <v>260</v>
      </c>
      <c r="E20">
        <v>144</v>
      </c>
      <c r="F20">
        <v>87</v>
      </c>
      <c r="G20" s="4">
        <v>8.39</v>
      </c>
      <c r="H20" t="s">
        <v>115</v>
      </c>
      <c r="I20" s="4">
        <v>10.37</v>
      </c>
      <c r="J20" t="s">
        <v>261</v>
      </c>
      <c r="Q20" t="s">
        <v>251</v>
      </c>
      <c r="R20" t="s">
        <v>252</v>
      </c>
      <c r="S20">
        <v>11</v>
      </c>
      <c r="T20">
        <v>7</v>
      </c>
      <c r="U20">
        <v>0.49</v>
      </c>
      <c r="V20" t="s">
        <v>115</v>
      </c>
      <c r="W20">
        <v>14.21</v>
      </c>
      <c r="X20" t="s">
        <v>277</v>
      </c>
      <c r="AE20" t="s">
        <v>311</v>
      </c>
      <c r="AF20" t="s">
        <v>312</v>
      </c>
      <c r="AG20">
        <v>10</v>
      </c>
      <c r="AH20">
        <v>5</v>
      </c>
      <c r="AI20">
        <v>0.19</v>
      </c>
      <c r="AJ20" t="s">
        <v>115</v>
      </c>
      <c r="AK20">
        <v>26.88</v>
      </c>
      <c r="AL20" t="s">
        <v>313</v>
      </c>
    </row>
    <row r="21" spans="3:38" x14ac:dyDescent="0.25">
      <c r="C21" t="s">
        <v>262</v>
      </c>
      <c r="D21" t="s">
        <v>263</v>
      </c>
      <c r="E21">
        <v>22</v>
      </c>
      <c r="F21">
        <v>13</v>
      </c>
      <c r="G21" s="4">
        <v>1.28</v>
      </c>
      <c r="H21" t="s">
        <v>115</v>
      </c>
      <c r="I21" s="4">
        <v>10.15</v>
      </c>
      <c r="J21" t="s">
        <v>264</v>
      </c>
      <c r="Q21" t="s">
        <v>259</v>
      </c>
      <c r="R21" t="s">
        <v>260</v>
      </c>
      <c r="S21">
        <v>144</v>
      </c>
      <c r="T21">
        <v>85</v>
      </c>
      <c r="U21" s="4">
        <v>6.45</v>
      </c>
      <c r="V21" t="s">
        <v>115</v>
      </c>
      <c r="W21">
        <v>13.18</v>
      </c>
      <c r="X21" t="s">
        <v>278</v>
      </c>
      <c r="AE21" t="s">
        <v>242</v>
      </c>
      <c r="AF21" t="s">
        <v>243</v>
      </c>
      <c r="AG21">
        <v>11</v>
      </c>
      <c r="AH21">
        <v>5</v>
      </c>
      <c r="AI21">
        <v>0.2</v>
      </c>
      <c r="AJ21" t="s">
        <v>115</v>
      </c>
      <c r="AK21">
        <v>24.44</v>
      </c>
      <c r="AL21" t="s">
        <v>314</v>
      </c>
    </row>
    <row r="22" spans="3:38" x14ac:dyDescent="0.25">
      <c r="Q22" t="s">
        <v>262</v>
      </c>
      <c r="R22" t="s">
        <v>263</v>
      </c>
      <c r="S22">
        <v>22</v>
      </c>
      <c r="T22">
        <v>12</v>
      </c>
      <c r="U22" s="4">
        <v>0.99</v>
      </c>
      <c r="V22" t="s">
        <v>115</v>
      </c>
      <c r="W22" s="4">
        <v>12.18</v>
      </c>
      <c r="X22" t="s">
        <v>279</v>
      </c>
      <c r="AE22" t="s">
        <v>287</v>
      </c>
      <c r="AF22" t="s">
        <v>288</v>
      </c>
      <c r="AG22">
        <v>21</v>
      </c>
      <c r="AH22">
        <v>7</v>
      </c>
      <c r="AI22">
        <v>0.39</v>
      </c>
      <c r="AJ22" t="s">
        <v>115</v>
      </c>
      <c r="AK22">
        <v>17.920000000000002</v>
      </c>
      <c r="AL22" t="s">
        <v>315</v>
      </c>
    </row>
    <row r="23" spans="3:38" x14ac:dyDescent="0.25">
      <c r="Q23" t="s">
        <v>253</v>
      </c>
      <c r="R23" t="s">
        <v>254</v>
      </c>
      <c r="S23">
        <v>13</v>
      </c>
      <c r="T23">
        <v>7</v>
      </c>
      <c r="U23" s="4">
        <v>0.57999999999999996</v>
      </c>
      <c r="V23" t="s">
        <v>115</v>
      </c>
      <c r="W23">
        <v>12.02</v>
      </c>
      <c r="X23" t="s">
        <v>280</v>
      </c>
      <c r="AE23" t="s">
        <v>284</v>
      </c>
      <c r="AF23" t="s">
        <v>285</v>
      </c>
      <c r="AG23">
        <v>98</v>
      </c>
      <c r="AH23">
        <v>30</v>
      </c>
      <c r="AI23" s="4">
        <v>1.82</v>
      </c>
      <c r="AJ23" t="s">
        <v>115</v>
      </c>
      <c r="AK23">
        <v>16.46</v>
      </c>
      <c r="AL23" t="s">
        <v>316</v>
      </c>
    </row>
    <row r="24" spans="3:38" x14ac:dyDescent="0.25">
      <c r="Q24" t="s">
        <v>281</v>
      </c>
      <c r="R24" t="s">
        <v>282</v>
      </c>
      <c r="S24">
        <v>14</v>
      </c>
      <c r="T24">
        <v>7</v>
      </c>
      <c r="U24" s="4">
        <v>0.63</v>
      </c>
      <c r="V24" t="s">
        <v>115</v>
      </c>
      <c r="W24" s="4">
        <v>11.17</v>
      </c>
      <c r="X24" t="s">
        <v>283</v>
      </c>
      <c r="AE24" t="s">
        <v>259</v>
      </c>
      <c r="AF24" t="s">
        <v>260</v>
      </c>
      <c r="AG24">
        <v>144</v>
      </c>
      <c r="AH24">
        <v>41</v>
      </c>
      <c r="AI24" s="4">
        <v>2.68</v>
      </c>
      <c r="AJ24" t="s">
        <v>115</v>
      </c>
      <c r="AK24">
        <v>15.31</v>
      </c>
      <c r="AL24" t="s">
        <v>317</v>
      </c>
    </row>
    <row r="25" spans="3:38" x14ac:dyDescent="0.25">
      <c r="Q25" t="s">
        <v>284</v>
      </c>
      <c r="R25" t="s">
        <v>285</v>
      </c>
      <c r="S25">
        <v>98</v>
      </c>
      <c r="T25">
        <v>48</v>
      </c>
      <c r="U25" s="4">
        <v>4.3899999999999997</v>
      </c>
      <c r="V25" t="s">
        <v>115</v>
      </c>
      <c r="W25" s="4">
        <v>10.94</v>
      </c>
      <c r="X25" t="s">
        <v>286</v>
      </c>
      <c r="AE25" t="s">
        <v>290</v>
      </c>
      <c r="AF25" t="s">
        <v>291</v>
      </c>
      <c r="AG25">
        <v>55</v>
      </c>
      <c r="AH25">
        <v>14</v>
      </c>
      <c r="AI25" s="4">
        <v>1.02</v>
      </c>
      <c r="AJ25" t="s">
        <v>115</v>
      </c>
      <c r="AK25">
        <v>13.68</v>
      </c>
      <c r="AL25" t="s">
        <v>318</v>
      </c>
    </row>
    <row r="26" spans="3:38" x14ac:dyDescent="0.25">
      <c r="Q26" t="s">
        <v>287</v>
      </c>
      <c r="R26" t="s">
        <v>288</v>
      </c>
      <c r="S26">
        <v>21</v>
      </c>
      <c r="T26">
        <v>10</v>
      </c>
      <c r="U26" s="4">
        <v>0.94</v>
      </c>
      <c r="V26" t="s">
        <v>115</v>
      </c>
      <c r="W26" s="4">
        <v>10.63</v>
      </c>
      <c r="X26" t="s">
        <v>289</v>
      </c>
      <c r="AE26" t="s">
        <v>319</v>
      </c>
      <c r="AF26" t="s">
        <v>320</v>
      </c>
      <c r="AG26">
        <v>175</v>
      </c>
      <c r="AH26">
        <v>43</v>
      </c>
      <c r="AI26" s="4">
        <v>3.26</v>
      </c>
      <c r="AJ26" t="s">
        <v>115</v>
      </c>
      <c r="AK26">
        <v>13.21</v>
      </c>
      <c r="AL26" t="s">
        <v>321</v>
      </c>
    </row>
    <row r="27" spans="3:38" x14ac:dyDescent="0.25">
      <c r="Q27" t="s">
        <v>290</v>
      </c>
      <c r="R27" t="s">
        <v>291</v>
      </c>
      <c r="S27">
        <v>55</v>
      </c>
      <c r="T27">
        <v>26</v>
      </c>
      <c r="U27" s="4">
        <v>2.46</v>
      </c>
      <c r="V27" t="s">
        <v>115</v>
      </c>
      <c r="W27" s="4">
        <v>10.56</v>
      </c>
      <c r="X27" t="s">
        <v>292</v>
      </c>
      <c r="AE27" t="s">
        <v>293</v>
      </c>
      <c r="AF27" t="s">
        <v>294</v>
      </c>
      <c r="AG27">
        <v>90</v>
      </c>
      <c r="AH27">
        <v>22</v>
      </c>
      <c r="AI27" s="4">
        <v>1.67</v>
      </c>
      <c r="AJ27" t="s">
        <v>115</v>
      </c>
      <c r="AK27">
        <v>13.14</v>
      </c>
      <c r="AL27" t="s">
        <v>322</v>
      </c>
    </row>
    <row r="28" spans="3:38" x14ac:dyDescent="0.25">
      <c r="Q28" t="s">
        <v>293</v>
      </c>
      <c r="R28" t="s">
        <v>294</v>
      </c>
      <c r="S28">
        <v>90</v>
      </c>
      <c r="T28">
        <v>42</v>
      </c>
      <c r="U28" s="4">
        <v>4.03</v>
      </c>
      <c r="V28" t="s">
        <v>115</v>
      </c>
      <c r="W28" s="4">
        <v>10.42</v>
      </c>
      <c r="X28" t="s">
        <v>295</v>
      </c>
      <c r="AE28" t="s">
        <v>323</v>
      </c>
      <c r="AF28" t="s">
        <v>324</v>
      </c>
      <c r="AG28">
        <v>154</v>
      </c>
      <c r="AH28">
        <v>36</v>
      </c>
      <c r="AI28" s="4">
        <v>2.86</v>
      </c>
      <c r="AJ28" t="s">
        <v>115</v>
      </c>
      <c r="AK28" s="4">
        <v>12.57</v>
      </c>
      <c r="AL28" t="s">
        <v>325</v>
      </c>
    </row>
    <row r="29" spans="3:38" x14ac:dyDescent="0.25">
      <c r="AE29" t="s">
        <v>326</v>
      </c>
      <c r="AF29" t="s">
        <v>327</v>
      </c>
      <c r="AG29">
        <v>154</v>
      </c>
      <c r="AH29">
        <v>36</v>
      </c>
      <c r="AI29" s="4">
        <v>2.86</v>
      </c>
      <c r="AJ29" t="s">
        <v>115</v>
      </c>
      <c r="AK29">
        <v>12.57</v>
      </c>
      <c r="AL29" t="s">
        <v>325</v>
      </c>
    </row>
    <row r="30" spans="3:38" x14ac:dyDescent="0.25">
      <c r="AE30" t="s">
        <v>328</v>
      </c>
      <c r="AF30" t="s">
        <v>329</v>
      </c>
      <c r="AG30">
        <v>61</v>
      </c>
      <c r="AH30">
        <v>14</v>
      </c>
      <c r="AI30" s="4">
        <v>1.1299999999999999</v>
      </c>
      <c r="AJ30" t="s">
        <v>115</v>
      </c>
      <c r="AK30" s="4">
        <v>12.34</v>
      </c>
      <c r="AL30" t="s">
        <v>330</v>
      </c>
    </row>
    <row r="31" spans="3:38" x14ac:dyDescent="0.25">
      <c r="AE31" t="s">
        <v>331</v>
      </c>
      <c r="AF31" t="s">
        <v>332</v>
      </c>
      <c r="AG31">
        <v>58</v>
      </c>
      <c r="AH31">
        <v>13</v>
      </c>
      <c r="AI31" s="4">
        <v>1.08</v>
      </c>
      <c r="AJ31" t="s">
        <v>115</v>
      </c>
      <c r="AK31" s="4">
        <v>12.05</v>
      </c>
      <c r="AL31" t="s">
        <v>333</v>
      </c>
    </row>
    <row r="32" spans="3:38" x14ac:dyDescent="0.25">
      <c r="AE32" t="s">
        <v>334</v>
      </c>
      <c r="AF32" t="s">
        <v>335</v>
      </c>
      <c r="AG32">
        <v>59</v>
      </c>
      <c r="AH32">
        <v>13</v>
      </c>
      <c r="AI32" s="4">
        <v>1.1000000000000001</v>
      </c>
      <c r="AJ32" t="s">
        <v>115</v>
      </c>
      <c r="AK32" s="4">
        <v>11.84</v>
      </c>
      <c r="AL32" t="s">
        <v>336</v>
      </c>
    </row>
    <row r="33" spans="31:38" x14ac:dyDescent="0.25">
      <c r="AE33" t="s">
        <v>337</v>
      </c>
      <c r="AF33" t="s">
        <v>338</v>
      </c>
      <c r="AG33">
        <v>67</v>
      </c>
      <c r="AH33">
        <v>14</v>
      </c>
      <c r="AI33" s="4">
        <v>1.25</v>
      </c>
      <c r="AJ33" t="s">
        <v>115</v>
      </c>
      <c r="AK33" s="4">
        <v>11.23</v>
      </c>
      <c r="AL33" t="s">
        <v>339</v>
      </c>
    </row>
    <row r="34" spans="31:38" x14ac:dyDescent="0.25">
      <c r="AE34" t="s">
        <v>340</v>
      </c>
      <c r="AF34" t="s">
        <v>341</v>
      </c>
      <c r="AG34">
        <v>94</v>
      </c>
      <c r="AH34">
        <v>19</v>
      </c>
      <c r="AI34" s="4">
        <v>1.75</v>
      </c>
      <c r="AJ34" t="s">
        <v>115</v>
      </c>
      <c r="AK34" s="4">
        <v>10.87</v>
      </c>
      <c r="AL34" t="s">
        <v>342</v>
      </c>
    </row>
    <row r="35" spans="31:38" x14ac:dyDescent="0.25">
      <c r="AE35" t="s">
        <v>343</v>
      </c>
      <c r="AF35" t="s">
        <v>344</v>
      </c>
      <c r="AG35">
        <v>320</v>
      </c>
      <c r="AH35">
        <v>64</v>
      </c>
      <c r="AI35" s="4">
        <v>5.95</v>
      </c>
      <c r="AJ35" t="s">
        <v>115</v>
      </c>
      <c r="AK35" s="4">
        <v>10.75</v>
      </c>
      <c r="AL35" t="s">
        <v>345</v>
      </c>
    </row>
    <row r="36" spans="31:38" x14ac:dyDescent="0.25">
      <c r="AE36" t="s">
        <v>346</v>
      </c>
      <c r="AF36" t="s">
        <v>347</v>
      </c>
      <c r="AG36">
        <v>323</v>
      </c>
      <c r="AH36">
        <v>64</v>
      </c>
      <c r="AI36" s="4">
        <v>6.01</v>
      </c>
      <c r="AJ36" t="s">
        <v>115</v>
      </c>
      <c r="AK36" s="4">
        <v>10.65</v>
      </c>
      <c r="AL36" t="s">
        <v>348</v>
      </c>
    </row>
    <row r="37" spans="31:38" x14ac:dyDescent="0.25">
      <c r="AE37" t="s">
        <v>349</v>
      </c>
      <c r="AF37" t="s">
        <v>350</v>
      </c>
      <c r="AG37">
        <v>325</v>
      </c>
      <c r="AH37">
        <v>64</v>
      </c>
      <c r="AI37" s="4">
        <v>6.05</v>
      </c>
      <c r="AJ37" t="s">
        <v>115</v>
      </c>
      <c r="AK37" s="4">
        <v>10.59</v>
      </c>
      <c r="AL37" t="s">
        <v>351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59DC-639A-438E-AC29-65B7545FB89A}">
  <dimension ref="C1:AL19"/>
  <sheetViews>
    <sheetView tabSelected="1" topLeftCell="N1" workbookViewId="0">
      <selection activeCell="AB28" sqref="AB28"/>
    </sheetView>
  </sheetViews>
  <sheetFormatPr defaultRowHeight="15" x14ac:dyDescent="0.25"/>
  <cols>
    <col min="3" max="3" width="29" customWidth="1"/>
    <col min="17" max="17" width="40.5703125" customWidth="1"/>
    <col min="31" max="31" width="37.140625" customWidth="1"/>
  </cols>
  <sheetData>
    <row r="1" spans="3:38" x14ac:dyDescent="0.25">
      <c r="D1" s="1"/>
      <c r="E1" s="1"/>
      <c r="F1" s="1"/>
      <c r="G1" s="1"/>
      <c r="H1" s="1"/>
      <c r="I1" s="1"/>
      <c r="J1" s="1"/>
      <c r="K1" s="1"/>
      <c r="L1" s="1"/>
      <c r="N1" s="1"/>
      <c r="O1" s="1"/>
      <c r="P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3:38" x14ac:dyDescent="0.25">
      <c r="C2" s="1" t="s">
        <v>379</v>
      </c>
      <c r="Q2" s="1" t="s">
        <v>377</v>
      </c>
      <c r="AE2" s="1" t="s">
        <v>378</v>
      </c>
    </row>
    <row r="4" spans="3:38" x14ac:dyDescent="0.25">
      <c r="C4" t="s">
        <v>101</v>
      </c>
      <c r="D4" t="s">
        <v>154</v>
      </c>
      <c r="E4" t="s">
        <v>125</v>
      </c>
      <c r="Q4" t="s">
        <v>101</v>
      </c>
      <c r="R4" t="s">
        <v>154</v>
      </c>
      <c r="S4" t="s">
        <v>125</v>
      </c>
      <c r="AE4" t="s">
        <v>101</v>
      </c>
      <c r="AF4" t="s">
        <v>154</v>
      </c>
      <c r="AG4" t="s">
        <v>125</v>
      </c>
    </row>
    <row r="5" spans="3:38" x14ac:dyDescent="0.25">
      <c r="C5" t="s">
        <v>103</v>
      </c>
      <c r="D5" t="s">
        <v>104</v>
      </c>
      <c r="Q5" t="s">
        <v>103</v>
      </c>
      <c r="R5" t="s">
        <v>104</v>
      </c>
      <c r="AE5" t="s">
        <v>103</v>
      </c>
      <c r="AF5" t="s">
        <v>104</v>
      </c>
    </row>
    <row r="6" spans="3:38" x14ac:dyDescent="0.25">
      <c r="C6" t="s">
        <v>105</v>
      </c>
      <c r="D6" t="s">
        <v>155</v>
      </c>
      <c r="E6" t="s">
        <v>126</v>
      </c>
      <c r="Q6" t="s">
        <v>105</v>
      </c>
      <c r="R6" t="s">
        <v>155</v>
      </c>
      <c r="S6" t="s">
        <v>126</v>
      </c>
      <c r="AE6" t="s">
        <v>105</v>
      </c>
      <c r="AF6" t="s">
        <v>155</v>
      </c>
      <c r="AG6" t="s">
        <v>126</v>
      </c>
    </row>
    <row r="7" spans="3:38" x14ac:dyDescent="0.25">
      <c r="C7" t="s">
        <v>107</v>
      </c>
      <c r="D7" t="s">
        <v>156</v>
      </c>
      <c r="E7" t="s">
        <v>127</v>
      </c>
      <c r="Q7" t="s">
        <v>107</v>
      </c>
      <c r="R7" t="s">
        <v>156</v>
      </c>
      <c r="S7" t="s">
        <v>127</v>
      </c>
      <c r="AE7" t="s">
        <v>107</v>
      </c>
      <c r="AF7" t="s">
        <v>156</v>
      </c>
      <c r="AG7" t="s">
        <v>127</v>
      </c>
    </row>
    <row r="8" spans="3:38" x14ac:dyDescent="0.25">
      <c r="C8" t="s">
        <v>109</v>
      </c>
      <c r="D8" t="s">
        <v>110</v>
      </c>
      <c r="Q8" t="s">
        <v>109</v>
      </c>
      <c r="R8" t="s">
        <v>110</v>
      </c>
      <c r="AE8" t="s">
        <v>109</v>
      </c>
      <c r="AF8" t="s">
        <v>110</v>
      </c>
    </row>
    <row r="9" spans="3:38" x14ac:dyDescent="0.25">
      <c r="C9" t="s">
        <v>111</v>
      </c>
      <c r="D9" t="s">
        <v>112</v>
      </c>
      <c r="Q9" t="s">
        <v>111</v>
      </c>
      <c r="R9" t="s">
        <v>112</v>
      </c>
      <c r="AE9" t="s">
        <v>111</v>
      </c>
      <c r="AF9" t="s">
        <v>112</v>
      </c>
    </row>
    <row r="10" spans="3:38" x14ac:dyDescent="0.25">
      <c r="C10" t="s">
        <v>113</v>
      </c>
      <c r="D10">
        <v>2997</v>
      </c>
      <c r="Q10" t="s">
        <v>113</v>
      </c>
      <c r="R10">
        <v>2997</v>
      </c>
      <c r="AE10" t="s">
        <v>113</v>
      </c>
      <c r="AF10">
        <v>2997</v>
      </c>
    </row>
    <row r="11" spans="3:38" x14ac:dyDescent="0.25">
      <c r="C11" t="s">
        <v>265</v>
      </c>
      <c r="D11" t="s">
        <v>265</v>
      </c>
      <c r="E11" s="4" t="s">
        <v>386</v>
      </c>
      <c r="F11" t="s">
        <v>382</v>
      </c>
      <c r="G11" t="s">
        <v>381</v>
      </c>
      <c r="H11" t="s">
        <v>383</v>
      </c>
      <c r="I11" t="s">
        <v>384</v>
      </c>
      <c r="J11" t="s">
        <v>385</v>
      </c>
      <c r="Q11" t="s">
        <v>265</v>
      </c>
      <c r="R11" t="s">
        <v>265</v>
      </c>
      <c r="S11" s="4" t="s">
        <v>386</v>
      </c>
      <c r="T11" t="s">
        <v>382</v>
      </c>
      <c r="U11" t="s">
        <v>381</v>
      </c>
      <c r="V11" t="s">
        <v>383</v>
      </c>
      <c r="W11" t="s">
        <v>384</v>
      </c>
      <c r="X11" t="s">
        <v>385</v>
      </c>
      <c r="AE11" t="s">
        <v>265</v>
      </c>
      <c r="AF11" t="s">
        <v>265</v>
      </c>
      <c r="AG11" s="4" t="s">
        <v>386</v>
      </c>
      <c r="AH11" t="s">
        <v>382</v>
      </c>
      <c r="AI11" t="s">
        <v>381</v>
      </c>
      <c r="AJ11" t="s">
        <v>383</v>
      </c>
      <c r="AK11" t="s">
        <v>384</v>
      </c>
      <c r="AL11" t="s">
        <v>385</v>
      </c>
    </row>
    <row r="12" spans="3:38" x14ac:dyDescent="0.25">
      <c r="C12" t="s">
        <v>266</v>
      </c>
      <c r="D12" t="s">
        <v>267</v>
      </c>
      <c r="E12">
        <v>15</v>
      </c>
      <c r="F12">
        <v>9</v>
      </c>
      <c r="G12" t="s">
        <v>268</v>
      </c>
      <c r="H12" t="s">
        <v>115</v>
      </c>
      <c r="I12" s="4">
        <v>10.3</v>
      </c>
      <c r="J12" t="s">
        <v>269</v>
      </c>
      <c r="Q12" t="s">
        <v>296</v>
      </c>
      <c r="R12" t="s">
        <v>297</v>
      </c>
      <c r="S12">
        <v>14</v>
      </c>
      <c r="T12">
        <v>8</v>
      </c>
      <c r="U12">
        <v>0.63</v>
      </c>
      <c r="V12" t="s">
        <v>115</v>
      </c>
      <c r="W12" s="4">
        <v>12.76</v>
      </c>
      <c r="X12" t="s">
        <v>298</v>
      </c>
      <c r="AE12" t="s">
        <v>352</v>
      </c>
      <c r="AF12" t="s">
        <v>353</v>
      </c>
      <c r="AG12">
        <v>5</v>
      </c>
      <c r="AH12">
        <v>4</v>
      </c>
      <c r="AI12">
        <v>0.09</v>
      </c>
      <c r="AJ12" t="s">
        <v>115</v>
      </c>
      <c r="AK12">
        <v>43.01</v>
      </c>
      <c r="AL12" t="s">
        <v>354</v>
      </c>
    </row>
    <row r="13" spans="3:38" x14ac:dyDescent="0.25">
      <c r="Q13" t="s">
        <v>299</v>
      </c>
      <c r="R13" t="s">
        <v>300</v>
      </c>
      <c r="S13">
        <v>17</v>
      </c>
      <c r="T13">
        <v>9</v>
      </c>
      <c r="U13">
        <v>0.76</v>
      </c>
      <c r="V13" t="s">
        <v>115</v>
      </c>
      <c r="W13" s="4">
        <v>11.82</v>
      </c>
      <c r="X13" t="s">
        <v>301</v>
      </c>
      <c r="AE13" t="s">
        <v>355</v>
      </c>
      <c r="AF13" t="s">
        <v>356</v>
      </c>
      <c r="AG13">
        <v>10</v>
      </c>
      <c r="AH13">
        <v>5</v>
      </c>
      <c r="AI13">
        <v>0.19</v>
      </c>
      <c r="AJ13" t="s">
        <v>115</v>
      </c>
      <c r="AK13">
        <v>26.88</v>
      </c>
      <c r="AL13" t="s">
        <v>357</v>
      </c>
    </row>
    <row r="14" spans="3:38" x14ac:dyDescent="0.25">
      <c r="AE14" t="s">
        <v>358</v>
      </c>
      <c r="AF14" t="s">
        <v>359</v>
      </c>
      <c r="AG14">
        <v>16</v>
      </c>
      <c r="AH14">
        <v>6</v>
      </c>
      <c r="AI14">
        <v>0.3</v>
      </c>
      <c r="AJ14" t="s">
        <v>115</v>
      </c>
      <c r="AK14">
        <v>20.16</v>
      </c>
      <c r="AL14" t="s">
        <v>360</v>
      </c>
    </row>
    <row r="15" spans="3:38" x14ac:dyDescent="0.25">
      <c r="AE15" t="s">
        <v>361</v>
      </c>
      <c r="AF15" t="s">
        <v>362</v>
      </c>
      <c r="AG15">
        <v>66</v>
      </c>
      <c r="AH15">
        <v>18</v>
      </c>
      <c r="AI15" s="4">
        <v>1.23</v>
      </c>
      <c r="AJ15" t="s">
        <v>115</v>
      </c>
      <c r="AK15">
        <v>14.66</v>
      </c>
      <c r="AL15" t="s">
        <v>363</v>
      </c>
    </row>
    <row r="16" spans="3:38" x14ac:dyDescent="0.25">
      <c r="AE16" t="s">
        <v>364</v>
      </c>
      <c r="AF16" t="s">
        <v>365</v>
      </c>
      <c r="AG16">
        <v>101</v>
      </c>
      <c r="AH16">
        <v>27</v>
      </c>
      <c r="AI16" s="4">
        <v>1.88</v>
      </c>
      <c r="AJ16" t="s">
        <v>115</v>
      </c>
      <c r="AK16">
        <v>14.37</v>
      </c>
      <c r="AL16" t="s">
        <v>366</v>
      </c>
    </row>
    <row r="17" spans="31:38" x14ac:dyDescent="0.25">
      <c r="AE17" t="s">
        <v>367</v>
      </c>
      <c r="AF17" t="s">
        <v>368</v>
      </c>
      <c r="AG17">
        <v>41</v>
      </c>
      <c r="AH17">
        <v>10</v>
      </c>
      <c r="AI17">
        <v>0.76</v>
      </c>
      <c r="AJ17" t="s">
        <v>115</v>
      </c>
      <c r="AK17" s="4">
        <v>13.11</v>
      </c>
      <c r="AL17" t="s">
        <v>369</v>
      </c>
    </row>
    <row r="18" spans="31:38" x14ac:dyDescent="0.25">
      <c r="AE18" t="s">
        <v>370</v>
      </c>
      <c r="AF18" t="s">
        <v>371</v>
      </c>
      <c r="AG18">
        <v>36</v>
      </c>
      <c r="AH18">
        <v>8</v>
      </c>
      <c r="AI18">
        <v>0.67</v>
      </c>
      <c r="AJ18" t="s">
        <v>115</v>
      </c>
      <c r="AK18" s="4">
        <v>11.95</v>
      </c>
      <c r="AL18" t="s">
        <v>372</v>
      </c>
    </row>
    <row r="19" spans="31:38" x14ac:dyDescent="0.25">
      <c r="AE19" t="s">
        <v>373</v>
      </c>
      <c r="AF19" t="s">
        <v>374</v>
      </c>
      <c r="AG19">
        <v>45</v>
      </c>
      <c r="AH19">
        <v>9</v>
      </c>
      <c r="AI19">
        <v>0.84</v>
      </c>
      <c r="AJ19" t="s">
        <v>115</v>
      </c>
      <c r="AK19" s="4">
        <v>10.75</v>
      </c>
      <c r="AL19" t="s">
        <v>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Lists</vt:lpstr>
      <vt:lpstr>Overrepr Biol Proc</vt:lpstr>
      <vt:lpstr>Overrepr Cel Comp</vt:lpstr>
      <vt:lpstr>Overrepr Mol Funct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Anatoliy Samoylenko</dc:creator>
  <cp:lastModifiedBy>Anatoliy Samoylenko</cp:lastModifiedBy>
  <dcterms:created xsi:type="dcterms:W3CDTF">2015-06-05T18:17:20Z</dcterms:created>
  <dcterms:modified xsi:type="dcterms:W3CDTF">2023-05-02T12:26:01Z</dcterms:modified>
</cp:coreProperties>
</file>