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xl/tables/table2.xml" ContentType="application/vnd.openxmlformats-officedocument.spreadsheetml.table+xml"/>
  <Override PartName="/xl/queryTables/queryTable2.xml" ContentType="application/vnd.openxmlformats-officedocument.spreadsheetml.queryTable+xml"/>
  <Override PartName="/xl/tables/table3.xml" ContentType="application/vnd.openxmlformats-officedocument.spreadsheetml.table+xml"/>
  <Override PartName="/xl/queryTables/queryTable3.xml" ContentType="application/vnd.openxmlformats-officedocument.spreadsheetml.query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K:\My Documents\Sweat data 2022\"/>
    </mc:Choice>
  </mc:AlternateContent>
  <xr:revisionPtr revIDLastSave="0" documentId="13_ncr:1_{E5AA11C1-F3FF-44CA-BB5A-007F2E28EE13}" xr6:coauthVersionLast="47" xr6:coauthVersionMax="47" xr10:uidLastSave="{00000000-0000-0000-0000-000000000000}"/>
  <bookViews>
    <workbookView xWindow="2850" yWindow="15" windowWidth="23070" windowHeight="15435" xr2:uid="{3E0F9E73-FEBB-4B7D-9742-3B647FAF9047}"/>
  </bookViews>
  <sheets>
    <sheet name="EV enriched" sheetId="4" r:id="rId1"/>
    <sheet name="Total" sheetId="3" r:id="rId2"/>
    <sheet name="Patch" sheetId="2" r:id="rId3"/>
  </sheets>
  <definedNames>
    <definedName name="ExternalData_1" localSheetId="2" hidden="1">Patch!$A$1:$I$15</definedName>
    <definedName name="ExternalData_2" localSheetId="1" hidden="1">Total!$A$1:$I$22</definedName>
    <definedName name="ExternalData_3" localSheetId="0" hidden="1">'EV enriched'!$A$1:$I$26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6" i="4" l="1"/>
  <c r="H26" i="4"/>
  <c r="G26" i="4"/>
  <c r="F26" i="4"/>
  <c r="E26" i="4"/>
  <c r="D26" i="4"/>
  <c r="C26" i="4"/>
  <c r="B26" i="4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F27F2A54-A6CE-40A2-836F-4E600E602DC5}" keepAlive="1" name="Query - phyla_map_table_AG" description="Connection to the 'phyla_map_table_AG' query in the workbook." type="5" refreshedVersion="8" background="1" saveData="1">
    <dbPr connection="Provider=Microsoft.Mashup.OleDb.1;Data Source=$Workbook$;Location=phyla_map_table_AG;Extended Properties=&quot;&quot;" command="SELECT * FROM [phyla_map_table_AG]"/>
  </connection>
  <connection id="2" xr16:uid="{46FFC606-C7D7-4645-9083-CF97B8C9DD7A}" keepAlive="1" name="Query - phyla_map_table_conc" description="Connection to the 'phyla_map_table_conc' query in the workbook." type="5" refreshedVersion="8" background="1" saveData="1">
    <dbPr connection="Provider=Microsoft.Mashup.OleDb.1;Data Source=$Workbook$;Location=phyla_map_table_conc;Extended Properties=&quot;&quot;" command="SELECT * FROM [phyla_map_table_conc]"/>
  </connection>
  <connection id="3" xr16:uid="{C0878A27-B917-4B7C-9708-94E9BDCB7672}" keepAlive="1" name="Query - phyla_map_table_exoeasy" description="Connection to the 'phyla_map_table_exoeasy' query in the workbook." type="5" refreshedVersion="8" background="1" saveData="1">
    <dbPr connection="Provider=Microsoft.Mashup.OleDb.1;Data Source=$Workbook$;Location=phyla_map_table_exoeasy;Extended Properties=&quot;&quot;" command="SELECT * FROM [phyla_map_table_exoeasy]"/>
  </connection>
</connections>
</file>

<file path=xl/sharedStrings.xml><?xml version="1.0" encoding="utf-8"?>
<sst xmlns="http://schemas.openxmlformats.org/spreadsheetml/2006/main" count="87" uniqueCount="50">
  <si>
    <t>PHYLUM</t>
  </si>
  <si>
    <t>AGR 14</t>
  </si>
  <si>
    <t>AGR 15</t>
  </si>
  <si>
    <t>AGR 28</t>
  </si>
  <si>
    <t>AGR 26</t>
  </si>
  <si>
    <t>AGR 54</t>
  </si>
  <si>
    <t>AGR 55</t>
  </si>
  <si>
    <t>AGR 56</t>
  </si>
  <si>
    <t>AGR 04</t>
  </si>
  <si>
    <t>Actinobacteria</t>
  </si>
  <si>
    <t>Cyanobacteria</t>
  </si>
  <si>
    <t>Firmicutes</t>
  </si>
  <si>
    <t>Proteobacteria</t>
  </si>
  <si>
    <t>rank</t>
  </si>
  <si>
    <t>Bacteroidetes</t>
  </si>
  <si>
    <t>Marinimicrobia</t>
  </si>
  <si>
    <t>Planctomycetes</t>
  </si>
  <si>
    <t>Melainabacteria</t>
  </si>
  <si>
    <t>Delongbacteria</t>
  </si>
  <si>
    <t>Cloacimonetes</t>
  </si>
  <si>
    <t>Chlamydiae</t>
  </si>
  <si>
    <t>Fusobacteria</t>
  </si>
  <si>
    <t>Lindowbacteria</t>
  </si>
  <si>
    <t>Conc R04</t>
  </si>
  <si>
    <t>Conc R14</t>
  </si>
  <si>
    <t>Conc R15</t>
  </si>
  <si>
    <t>Conc R28</t>
  </si>
  <si>
    <t>Conc R26</t>
  </si>
  <si>
    <t>Conc R54</t>
  </si>
  <si>
    <t>Conc R55</t>
  </si>
  <si>
    <t>Conc R56</t>
  </si>
  <si>
    <t>Elusimicrobia</t>
  </si>
  <si>
    <t>Chloroflexi</t>
  </si>
  <si>
    <t>Spirochaetes</t>
  </si>
  <si>
    <t>Chlorobi</t>
  </si>
  <si>
    <t>Thermotogae</t>
  </si>
  <si>
    <t>Aquificae</t>
  </si>
  <si>
    <t>Nealsonbacteria</t>
  </si>
  <si>
    <t>ExoEasy R04</t>
  </si>
  <si>
    <t>ExoEasy R14</t>
  </si>
  <si>
    <t>ExoEasy R15</t>
  </si>
  <si>
    <t>ExoEasy R28</t>
  </si>
  <si>
    <t>ExoEasy R26</t>
  </si>
  <si>
    <t>ExoEasy R54</t>
  </si>
  <si>
    <t>ExoEasy R55</t>
  </si>
  <si>
    <t>ExoEasy R56</t>
  </si>
  <si>
    <t>Thermus</t>
  </si>
  <si>
    <t>Berkelbacteria</t>
  </si>
  <si>
    <t>Gemmatimonadetes</t>
  </si>
  <si>
    <t>SUM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</si>
</sst>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NumberFormat="1"/>
  </cellXfs>
  <cellStyles count="1">
    <cellStyle name="Normal" xfId="0" builtinId="0"/>
  </cellStyles>
  <dxfs count="4"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4" Type="http://schemas.openxmlformats.org/officeDocument/2006/relationships/theme" Target="theme/theme1.xml"/><Relationship Id="rId9" Type="http://schemas.openxmlformats.org/officeDocument/2006/relationships/customXml" Target="../customXml/item1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3" connectionId="3" xr16:uid="{50CCD700-54A0-452C-AB40-D95221B8D830}" autoFormatId="16" applyNumberFormats="0" applyBorderFormats="0" applyFontFormats="0" applyPatternFormats="0" applyAlignmentFormats="0" applyWidthHeightFormats="0">
  <queryTableRefresh nextId="10">
    <queryTableFields count="9">
      <queryTableField id="1" name="PHYLUM" tableColumnId="1"/>
      <queryTableField id="2" name="ExoEasy R04" tableColumnId="2"/>
      <queryTableField id="3" name="ExoEasy R14" tableColumnId="3"/>
      <queryTableField id="4" name="ExoEasy R15" tableColumnId="4"/>
      <queryTableField id="5" name="ExoEasy R28" tableColumnId="5"/>
      <queryTableField id="6" name="ExoEasy R26" tableColumnId="6"/>
      <queryTableField id="7" name="ExoEasy R54" tableColumnId="7"/>
      <queryTableField id="8" name="ExoEasy R55" tableColumnId="8"/>
      <queryTableField id="9" name="ExoEasy R56" tableColumnId="9"/>
    </queryTableFields>
  </queryTableRefresh>
</queryTable>
</file>

<file path=xl/queryTables/queryTable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2" connectionId="2" xr16:uid="{DD559661-3B58-48B1-AD38-2F95811A7E86}" autoFormatId="16" applyNumberFormats="0" applyBorderFormats="0" applyFontFormats="0" applyPatternFormats="0" applyAlignmentFormats="0" applyWidthHeightFormats="0">
  <queryTableRefresh nextId="10">
    <queryTableFields count="9">
      <queryTableField id="1" name="PHYLUM" tableColumnId="1"/>
      <queryTableField id="2" name="Conc R04" tableColumnId="2"/>
      <queryTableField id="3" name="Conc R14" tableColumnId="3"/>
      <queryTableField id="4" name="Conc R15" tableColumnId="4"/>
      <queryTableField id="5" name="Conc R28" tableColumnId="5"/>
      <queryTableField id="6" name="Conc R26" tableColumnId="6"/>
      <queryTableField id="7" name="Conc R54" tableColumnId="7"/>
      <queryTableField id="8" name="Conc R55" tableColumnId="8"/>
      <queryTableField id="9" name="Conc R56" tableColumnId="9"/>
    </queryTableFields>
  </queryTableRefresh>
</queryTable>
</file>

<file path=xl/queryTables/queryTable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connectionId="1" xr16:uid="{90CE07EE-32CA-4D09-B1E4-2C2EAF8CCDA2}" autoFormatId="16" applyNumberFormats="0" applyBorderFormats="0" applyFontFormats="0" applyPatternFormats="0" applyAlignmentFormats="0" applyWidthHeightFormats="0">
  <queryTableRefresh nextId="11">
    <queryTableFields count="9">
      <queryTableField id="1" name="PHYLUM" tableColumnId="1"/>
      <queryTableField id="9" name="AGR 04" tableColumnId="9"/>
      <queryTableField id="2" name="AGR 14" tableColumnId="2"/>
      <queryTableField id="3" name="AGR 15" tableColumnId="3"/>
      <queryTableField id="4" name="AGR 28" tableColumnId="4"/>
      <queryTableField id="5" name="AGR 26" tableColumnId="5"/>
      <queryTableField id="6" name="AGR 54" tableColumnId="6"/>
      <queryTableField id="7" name="AGR 55" tableColumnId="7"/>
      <queryTableField id="8" name="AGR 56" tableColumnId="8"/>
    </queryTable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_rels/table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tables/_rels/table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3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47D777B9-C401-4672-960E-A4BA944D9072}" name="phyla_map_table_exoeasy" displayName="phyla_map_table_exoeasy" ref="A1:I26" tableType="queryTable" totalsRowShown="0">
  <autoFilter ref="A1:I26" xr:uid="{47D777B9-C401-4672-960E-A4BA944D9072}"/>
  <tableColumns count="9">
    <tableColumn id="1" xr3:uid="{1DAB99A7-55EC-4774-A796-3A8E6E118636}" uniqueName="1" name="PHYLUM" queryTableFieldId="1" dataDxfId="3"/>
    <tableColumn id="2" xr3:uid="{0E4E464B-50F4-4AD1-88B9-30344F03536E}" uniqueName="2" name="ExoEasy R04" queryTableFieldId="2"/>
    <tableColumn id="3" xr3:uid="{F11F43F5-F82A-4571-B5B9-A5DEF1605A55}" uniqueName="3" name="ExoEasy R14" queryTableFieldId="3"/>
    <tableColumn id="4" xr3:uid="{BF6EF95D-4FFD-4A0C-AC0A-6AEB157C61AF}" uniqueName="4" name="ExoEasy R15" queryTableFieldId="4"/>
    <tableColumn id="5" xr3:uid="{232CC37A-1438-402E-9F14-7F1096590C90}" uniqueName="5" name="ExoEasy R28" queryTableFieldId="5"/>
    <tableColumn id="6" xr3:uid="{38E5B09F-3373-4343-A77E-3D2FA7424959}" uniqueName="6" name="ExoEasy R26" queryTableFieldId="6"/>
    <tableColumn id="7" xr3:uid="{4CC5F6BB-D6A1-4E2A-9352-984030620A6E}" uniqueName="7" name="ExoEasy R54" queryTableFieldId="7"/>
    <tableColumn id="8" xr3:uid="{018D39D5-669F-4440-886C-D1DF8338000D}" uniqueName="8" name="ExoEasy R55" queryTableFieldId="8"/>
    <tableColumn id="9" xr3:uid="{17D2D562-7219-4B99-8530-29E966170437}" uniqueName="9" name="ExoEasy R56" queryTableFieldId="9"/>
  </tableColumns>
  <tableStyleInfo name="TableStyleMedium7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C16858D6-F6FA-4220-8093-50DD6FFA2C3C}" name="phyla_map_table_conc" displayName="phyla_map_table_conc" ref="A1:I22" tableType="queryTable" totalsRowShown="0">
  <autoFilter ref="A1:I22" xr:uid="{C16858D6-F6FA-4220-8093-50DD6FFA2C3C}"/>
  <tableColumns count="9">
    <tableColumn id="1" xr3:uid="{CB555A84-2EA3-4D7A-A524-9794E22E71CD}" uniqueName="1" name="PHYLUM" queryTableFieldId="1" dataDxfId="2"/>
    <tableColumn id="2" xr3:uid="{387D6225-FBB7-4902-A643-44DF39D47B86}" uniqueName="2" name="Conc R04" queryTableFieldId="2"/>
    <tableColumn id="3" xr3:uid="{6A06D1A8-911E-4484-9677-6D98E99B927D}" uniqueName="3" name="Conc R14" queryTableFieldId="3"/>
    <tableColumn id="4" xr3:uid="{68D6C354-F5BB-4D6C-A0B9-AB3B2A414B76}" uniqueName="4" name="Conc R15" queryTableFieldId="4"/>
    <tableColumn id="5" xr3:uid="{F6D17251-8247-47C9-AA97-3100AD722AE2}" uniqueName="5" name="Conc R28" queryTableFieldId="5"/>
    <tableColumn id="6" xr3:uid="{F4D6F3DA-1B1D-47B5-84AE-ABFF76E54A7F}" uniqueName="6" name="Conc R26" queryTableFieldId="6"/>
    <tableColumn id="7" xr3:uid="{210B0260-E907-4863-9322-188B2E9E99D9}" uniqueName="7" name="Conc R54" queryTableFieldId="7"/>
    <tableColumn id="8" xr3:uid="{B48EC5E8-02B4-47DE-83A8-40C33317102C}" uniqueName="8" name="Conc R55" queryTableFieldId="8"/>
    <tableColumn id="9" xr3:uid="{A9DA0DE0-8C55-4F25-97AC-C96F87B7A089}" uniqueName="9" name="Conc R56" queryTableFieldId="9"/>
  </tableColumns>
  <tableStyleInfo name="TableStyleMedium7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F25EDFEA-BBC7-4A91-8B34-50B187524AC3}" name="phyla_map_table_AG" displayName="phyla_map_table_AG" ref="A1:I15" tableType="queryTable" totalsRowShown="0">
  <autoFilter ref="A1:I15" xr:uid="{F25EDFEA-BBC7-4A91-8B34-50B187524AC3}"/>
  <tableColumns count="9">
    <tableColumn id="1" xr3:uid="{9FDFBBE5-0050-44DE-964C-BA8666323482}" uniqueName="1" name="PHYLUM" queryTableFieldId="1" dataDxfId="1"/>
    <tableColumn id="9" xr3:uid="{9E87D9CD-74E2-4254-9C2E-7212156EE89E}" uniqueName="9" name="AGR 04" queryTableFieldId="9" dataDxfId="0"/>
    <tableColumn id="2" xr3:uid="{2257D90D-500D-4D05-80DD-CC61E2824830}" uniqueName="2" name="AGR 14" queryTableFieldId="2"/>
    <tableColumn id="3" xr3:uid="{96A4EB8E-3941-4C81-A930-8374F664A297}" uniqueName="3" name="AGR 15" queryTableFieldId="3"/>
    <tableColumn id="4" xr3:uid="{69F78A14-504A-4947-B179-AD0CB398BB2E}" uniqueName="4" name="AGR 28" queryTableFieldId="4"/>
    <tableColumn id="5" xr3:uid="{DBF4271B-39D0-419F-AAEB-FBAF16AF508E}" uniqueName="5" name="AGR 26" queryTableFieldId="5"/>
    <tableColumn id="6" xr3:uid="{9DF74043-A58F-4184-BD43-747E575A7A3A}" uniqueName="6" name="AGR 54" queryTableFieldId="6"/>
    <tableColumn id="7" xr3:uid="{148BA53A-DADA-49F4-8F2C-15E8236C1747}" uniqueName="7" name="AGR 55" queryTableFieldId="7"/>
    <tableColumn id="8" xr3:uid="{7A923364-6E04-4F46-BDC5-F76B0DA59F19}" uniqueName="8" name="AGR 56" queryTableFieldId="8"/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EF4FB5-E177-40E6-8F9E-91BE4EF76E08}">
  <dimension ref="A1:I26"/>
  <sheetViews>
    <sheetView tabSelected="1" workbookViewId="0">
      <selection activeCell="N14" sqref="N14"/>
    </sheetView>
  </sheetViews>
  <sheetFormatPr defaultRowHeight="15" x14ac:dyDescent="0.25"/>
  <cols>
    <col min="1" max="1" width="18.85546875" bestFit="1" customWidth="1"/>
    <col min="2" max="9" width="13.5703125" bestFit="1" customWidth="1"/>
  </cols>
  <sheetData>
    <row r="1" spans="1:9" x14ac:dyDescent="0.25">
      <c r="A1" t="s">
        <v>0</v>
      </c>
      <c r="B1" t="s">
        <v>38</v>
      </c>
      <c r="C1" t="s">
        <v>39</v>
      </c>
      <c r="D1" t="s">
        <v>40</v>
      </c>
      <c r="E1" t="s">
        <v>41</v>
      </c>
      <c r="F1" t="s">
        <v>42</v>
      </c>
      <c r="G1" t="s">
        <v>43</v>
      </c>
      <c r="H1" t="s">
        <v>44</v>
      </c>
      <c r="I1" t="s">
        <v>45</v>
      </c>
    </row>
    <row r="2" spans="1:9" x14ac:dyDescent="0.25">
      <c r="A2" t="s">
        <v>9</v>
      </c>
      <c r="B2">
        <v>276</v>
      </c>
      <c r="C2">
        <v>55</v>
      </c>
      <c r="D2">
        <v>17</v>
      </c>
      <c r="E2">
        <v>174</v>
      </c>
      <c r="F2">
        <v>170</v>
      </c>
      <c r="G2">
        <v>55</v>
      </c>
      <c r="H2">
        <v>1224</v>
      </c>
      <c r="I2">
        <v>78</v>
      </c>
    </row>
    <row r="3" spans="1:9" x14ac:dyDescent="0.25">
      <c r="A3" t="s">
        <v>11</v>
      </c>
      <c r="B3">
        <v>57</v>
      </c>
      <c r="C3">
        <v>29</v>
      </c>
      <c r="D3">
        <v>17</v>
      </c>
      <c r="E3">
        <v>54</v>
      </c>
      <c r="F3">
        <v>72</v>
      </c>
      <c r="G3">
        <v>43</v>
      </c>
      <c r="H3">
        <v>47</v>
      </c>
      <c r="I3">
        <v>5</v>
      </c>
    </row>
    <row r="4" spans="1:9" x14ac:dyDescent="0.25">
      <c r="A4" t="s">
        <v>10</v>
      </c>
      <c r="B4">
        <v>2</v>
      </c>
      <c r="C4">
        <v>3</v>
      </c>
      <c r="D4">
        <v>4</v>
      </c>
      <c r="E4">
        <v>4</v>
      </c>
      <c r="F4">
        <v>4</v>
      </c>
      <c r="G4">
        <v>3</v>
      </c>
      <c r="H4">
        <v>4</v>
      </c>
      <c r="I4">
        <v>0</v>
      </c>
    </row>
    <row r="5" spans="1:9" x14ac:dyDescent="0.25">
      <c r="A5" t="s">
        <v>34</v>
      </c>
      <c r="B5">
        <v>2</v>
      </c>
      <c r="C5">
        <v>2</v>
      </c>
      <c r="D5">
        <v>2</v>
      </c>
      <c r="E5">
        <v>2</v>
      </c>
      <c r="F5">
        <v>2</v>
      </c>
      <c r="G5">
        <v>2</v>
      </c>
      <c r="H5">
        <v>7</v>
      </c>
      <c r="I5">
        <v>0</v>
      </c>
    </row>
    <row r="6" spans="1:9" x14ac:dyDescent="0.25">
      <c r="A6" t="s">
        <v>35</v>
      </c>
      <c r="B6">
        <v>1</v>
      </c>
      <c r="C6">
        <v>1</v>
      </c>
      <c r="D6">
        <v>1</v>
      </c>
      <c r="E6">
        <v>1</v>
      </c>
      <c r="F6">
        <v>1</v>
      </c>
      <c r="G6">
        <v>1</v>
      </c>
      <c r="H6">
        <v>1</v>
      </c>
      <c r="I6">
        <v>0</v>
      </c>
    </row>
    <row r="7" spans="1:9" x14ac:dyDescent="0.25">
      <c r="A7" t="s">
        <v>12</v>
      </c>
      <c r="B7">
        <v>56</v>
      </c>
      <c r="C7">
        <v>60</v>
      </c>
      <c r="D7">
        <v>40</v>
      </c>
      <c r="E7">
        <v>62</v>
      </c>
      <c r="F7">
        <v>54</v>
      </c>
      <c r="G7">
        <v>48</v>
      </c>
      <c r="H7">
        <v>103</v>
      </c>
      <c r="I7">
        <v>22</v>
      </c>
    </row>
    <row r="8" spans="1:9" x14ac:dyDescent="0.25">
      <c r="A8" t="s">
        <v>20</v>
      </c>
      <c r="B8">
        <v>4</v>
      </c>
      <c r="C8">
        <v>4</v>
      </c>
      <c r="D8">
        <v>4</v>
      </c>
      <c r="E8">
        <v>4</v>
      </c>
      <c r="F8">
        <v>4</v>
      </c>
      <c r="G8">
        <v>4</v>
      </c>
      <c r="H8">
        <v>4</v>
      </c>
      <c r="I8">
        <v>4</v>
      </c>
    </row>
    <row r="9" spans="1:9" x14ac:dyDescent="0.25">
      <c r="A9" t="s">
        <v>21</v>
      </c>
      <c r="B9">
        <v>1</v>
      </c>
      <c r="C9">
        <v>1</v>
      </c>
      <c r="D9">
        <v>1</v>
      </c>
      <c r="E9">
        <v>1</v>
      </c>
      <c r="F9">
        <v>1</v>
      </c>
      <c r="G9">
        <v>1</v>
      </c>
      <c r="H9">
        <v>1</v>
      </c>
      <c r="I9">
        <v>1</v>
      </c>
    </row>
    <row r="10" spans="1:9" x14ac:dyDescent="0.25">
      <c r="A10" t="s">
        <v>14</v>
      </c>
      <c r="B10">
        <v>17</v>
      </c>
      <c r="C10">
        <v>10</v>
      </c>
      <c r="D10">
        <v>11</v>
      </c>
      <c r="E10">
        <v>9</v>
      </c>
      <c r="F10">
        <v>7</v>
      </c>
      <c r="G10">
        <v>8</v>
      </c>
      <c r="H10">
        <v>17</v>
      </c>
      <c r="I10">
        <v>5</v>
      </c>
    </row>
    <row r="11" spans="1:9" x14ac:dyDescent="0.25">
      <c r="A11" t="s">
        <v>13</v>
      </c>
      <c r="B11">
        <v>2</v>
      </c>
      <c r="C11">
        <v>2</v>
      </c>
      <c r="D11">
        <v>2</v>
      </c>
      <c r="E11">
        <v>3</v>
      </c>
      <c r="F11">
        <v>3</v>
      </c>
      <c r="G11">
        <v>2</v>
      </c>
      <c r="H11">
        <v>2</v>
      </c>
      <c r="I11">
        <v>1</v>
      </c>
    </row>
    <row r="12" spans="1:9" x14ac:dyDescent="0.25">
      <c r="A12" t="s">
        <v>16</v>
      </c>
      <c r="B12">
        <v>4</v>
      </c>
      <c r="C12">
        <v>2</v>
      </c>
      <c r="D12">
        <v>5</v>
      </c>
      <c r="E12">
        <v>6</v>
      </c>
      <c r="F12">
        <v>6</v>
      </c>
      <c r="G12">
        <v>3</v>
      </c>
      <c r="H12">
        <v>9</v>
      </c>
      <c r="I12">
        <v>1</v>
      </c>
    </row>
    <row r="13" spans="1:9" x14ac:dyDescent="0.25">
      <c r="A13" t="s">
        <v>17</v>
      </c>
      <c r="B13">
        <v>1</v>
      </c>
      <c r="C13">
        <v>2</v>
      </c>
      <c r="D13">
        <v>1</v>
      </c>
      <c r="E13">
        <v>1</v>
      </c>
      <c r="F13">
        <v>1</v>
      </c>
      <c r="G13">
        <v>2</v>
      </c>
      <c r="H13">
        <v>2</v>
      </c>
      <c r="I13">
        <v>1</v>
      </c>
    </row>
    <row r="14" spans="1:9" x14ac:dyDescent="0.25">
      <c r="A14" t="s">
        <v>33</v>
      </c>
      <c r="B14">
        <v>6</v>
      </c>
      <c r="C14">
        <v>3</v>
      </c>
      <c r="D14">
        <v>0</v>
      </c>
      <c r="E14">
        <v>0</v>
      </c>
      <c r="F14">
        <v>3</v>
      </c>
      <c r="G14">
        <v>3</v>
      </c>
      <c r="H14">
        <v>6</v>
      </c>
      <c r="I14">
        <v>0</v>
      </c>
    </row>
    <row r="15" spans="1:9" x14ac:dyDescent="0.25">
      <c r="A15" t="s">
        <v>31</v>
      </c>
      <c r="B15">
        <v>1</v>
      </c>
      <c r="C15">
        <v>2</v>
      </c>
      <c r="D15">
        <v>2</v>
      </c>
      <c r="E15">
        <v>3</v>
      </c>
      <c r="F15">
        <v>2</v>
      </c>
      <c r="G15">
        <v>3</v>
      </c>
      <c r="H15">
        <v>3</v>
      </c>
      <c r="I15">
        <v>1</v>
      </c>
    </row>
    <row r="16" spans="1:9" x14ac:dyDescent="0.25">
      <c r="A16" t="s">
        <v>15</v>
      </c>
      <c r="B16">
        <v>3</v>
      </c>
      <c r="C16">
        <v>2</v>
      </c>
      <c r="D16">
        <v>3</v>
      </c>
      <c r="E16">
        <v>2</v>
      </c>
      <c r="F16">
        <v>2</v>
      </c>
      <c r="G16">
        <v>2</v>
      </c>
      <c r="H16">
        <v>2</v>
      </c>
      <c r="I16">
        <v>1</v>
      </c>
    </row>
    <row r="17" spans="1:9" x14ac:dyDescent="0.25">
      <c r="A17" t="s">
        <v>22</v>
      </c>
      <c r="B17">
        <v>1</v>
      </c>
      <c r="C17">
        <v>1</v>
      </c>
      <c r="D17">
        <v>1</v>
      </c>
      <c r="E17">
        <v>1</v>
      </c>
      <c r="F17">
        <v>1</v>
      </c>
      <c r="G17">
        <v>1</v>
      </c>
      <c r="H17">
        <v>1</v>
      </c>
      <c r="I17">
        <v>0</v>
      </c>
    </row>
    <row r="18" spans="1:9" x14ac:dyDescent="0.25">
      <c r="A18" t="s">
        <v>46</v>
      </c>
      <c r="B18">
        <v>1</v>
      </c>
      <c r="C18">
        <v>0</v>
      </c>
      <c r="D18">
        <v>1</v>
      </c>
      <c r="E18">
        <v>1</v>
      </c>
      <c r="F18">
        <v>1</v>
      </c>
      <c r="G18">
        <v>0</v>
      </c>
      <c r="H18">
        <v>1</v>
      </c>
      <c r="I18">
        <v>0</v>
      </c>
    </row>
    <row r="19" spans="1:9" x14ac:dyDescent="0.25">
      <c r="A19" t="s">
        <v>32</v>
      </c>
      <c r="B19">
        <v>1</v>
      </c>
      <c r="C19">
        <v>0</v>
      </c>
      <c r="D19">
        <v>0</v>
      </c>
      <c r="E19">
        <v>0</v>
      </c>
      <c r="F19">
        <v>0</v>
      </c>
      <c r="G19">
        <v>1</v>
      </c>
      <c r="H19">
        <v>0</v>
      </c>
      <c r="I19">
        <v>0</v>
      </c>
    </row>
    <row r="20" spans="1:9" x14ac:dyDescent="0.25">
      <c r="A20" t="s">
        <v>47</v>
      </c>
      <c r="B20">
        <v>1</v>
      </c>
      <c r="C20">
        <v>0</v>
      </c>
      <c r="D20">
        <v>0</v>
      </c>
      <c r="E20">
        <v>1</v>
      </c>
      <c r="F20">
        <v>0</v>
      </c>
      <c r="G20">
        <v>0</v>
      </c>
      <c r="H20">
        <v>0</v>
      </c>
      <c r="I20">
        <v>0</v>
      </c>
    </row>
    <row r="21" spans="1:9" x14ac:dyDescent="0.25">
      <c r="A21" t="s">
        <v>18</v>
      </c>
      <c r="B21">
        <v>0</v>
      </c>
      <c r="C21">
        <v>0</v>
      </c>
      <c r="D21">
        <v>1</v>
      </c>
      <c r="E21">
        <v>0</v>
      </c>
      <c r="F21">
        <v>0</v>
      </c>
      <c r="G21">
        <v>0</v>
      </c>
      <c r="H21">
        <v>1</v>
      </c>
      <c r="I21">
        <v>0</v>
      </c>
    </row>
    <row r="22" spans="1:9" x14ac:dyDescent="0.25">
      <c r="A22" t="s">
        <v>19</v>
      </c>
      <c r="B22">
        <v>0</v>
      </c>
      <c r="C22">
        <v>0</v>
      </c>
      <c r="D22">
        <v>1</v>
      </c>
      <c r="E22">
        <v>0</v>
      </c>
      <c r="F22">
        <v>0</v>
      </c>
      <c r="G22">
        <v>0</v>
      </c>
      <c r="H22">
        <v>1</v>
      </c>
      <c r="I22">
        <v>0</v>
      </c>
    </row>
    <row r="23" spans="1:9" x14ac:dyDescent="0.25">
      <c r="A23" t="s">
        <v>37</v>
      </c>
      <c r="B23">
        <v>0</v>
      </c>
      <c r="C23">
        <v>0</v>
      </c>
      <c r="D23">
        <v>0</v>
      </c>
      <c r="E23">
        <v>1</v>
      </c>
      <c r="F23">
        <v>0</v>
      </c>
      <c r="G23">
        <v>0</v>
      </c>
      <c r="H23">
        <v>1</v>
      </c>
      <c r="I23">
        <v>0</v>
      </c>
    </row>
    <row r="24" spans="1:9" x14ac:dyDescent="0.25">
      <c r="A24" t="s">
        <v>36</v>
      </c>
      <c r="B24">
        <v>0</v>
      </c>
      <c r="C24">
        <v>0</v>
      </c>
      <c r="D24">
        <v>0</v>
      </c>
      <c r="E24">
        <v>0</v>
      </c>
      <c r="F24">
        <v>0</v>
      </c>
      <c r="G24">
        <v>0</v>
      </c>
      <c r="H24">
        <v>1</v>
      </c>
      <c r="I24">
        <v>0</v>
      </c>
    </row>
    <row r="25" spans="1:9" x14ac:dyDescent="0.25">
      <c r="A25" t="s">
        <v>48</v>
      </c>
      <c r="B25">
        <v>0</v>
      </c>
      <c r="C25">
        <v>0</v>
      </c>
      <c r="D25">
        <v>0</v>
      </c>
      <c r="E25">
        <v>0</v>
      </c>
      <c r="F25">
        <v>0</v>
      </c>
      <c r="G25">
        <v>0</v>
      </c>
      <c r="H25">
        <v>1</v>
      </c>
      <c r="I25">
        <v>0</v>
      </c>
    </row>
    <row r="26" spans="1:9" x14ac:dyDescent="0.25">
      <c r="A26" s="1" t="s">
        <v>49</v>
      </c>
      <c r="B26">
        <f>SUM(B2:B25)</f>
        <v>437</v>
      </c>
      <c r="C26">
        <f t="shared" ref="C26:I26" si="0">SUM(C2:C25)</f>
        <v>179</v>
      </c>
      <c r="D26">
        <f t="shared" si="0"/>
        <v>114</v>
      </c>
      <c r="E26">
        <f t="shared" si="0"/>
        <v>330</v>
      </c>
      <c r="F26">
        <f t="shared" si="0"/>
        <v>334</v>
      </c>
      <c r="G26">
        <f t="shared" si="0"/>
        <v>182</v>
      </c>
      <c r="H26">
        <f t="shared" si="0"/>
        <v>1439</v>
      </c>
      <c r="I26">
        <f t="shared" si="0"/>
        <v>120</v>
      </c>
    </row>
  </sheetData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B8B68B-A520-45CE-99F9-3B4B8C78D18B}">
  <dimension ref="A1:I22"/>
  <sheetViews>
    <sheetView workbookViewId="0"/>
  </sheetViews>
  <sheetFormatPr defaultRowHeight="15" x14ac:dyDescent="0.25"/>
  <cols>
    <col min="1" max="1" width="15.140625" bestFit="1" customWidth="1"/>
    <col min="2" max="9" width="11" bestFit="1" customWidth="1"/>
  </cols>
  <sheetData>
    <row r="1" spans="1:9" x14ac:dyDescent="0.25">
      <c r="A1" t="s">
        <v>0</v>
      </c>
      <c r="B1" t="s">
        <v>23</v>
      </c>
      <c r="C1" t="s">
        <v>24</v>
      </c>
      <c r="D1" t="s">
        <v>25</v>
      </c>
      <c r="E1" t="s">
        <v>26</v>
      </c>
      <c r="F1" t="s">
        <v>27</v>
      </c>
      <c r="G1" t="s">
        <v>28</v>
      </c>
      <c r="H1" t="s">
        <v>29</v>
      </c>
      <c r="I1" t="s">
        <v>30</v>
      </c>
    </row>
    <row r="2" spans="1:9" x14ac:dyDescent="0.25">
      <c r="A2" t="s">
        <v>12</v>
      </c>
      <c r="B2">
        <v>36</v>
      </c>
      <c r="C2">
        <v>18</v>
      </c>
      <c r="D2">
        <v>24</v>
      </c>
      <c r="E2">
        <v>41</v>
      </c>
      <c r="F2">
        <v>18</v>
      </c>
      <c r="G2">
        <v>33</v>
      </c>
      <c r="H2">
        <v>71</v>
      </c>
      <c r="I2">
        <v>41</v>
      </c>
    </row>
    <row r="3" spans="1:9" x14ac:dyDescent="0.25">
      <c r="A3" t="s">
        <v>9</v>
      </c>
      <c r="B3">
        <v>6</v>
      </c>
      <c r="C3">
        <v>3</v>
      </c>
      <c r="D3">
        <v>9</v>
      </c>
      <c r="E3">
        <v>10</v>
      </c>
      <c r="F3">
        <v>13</v>
      </c>
      <c r="G3">
        <v>4</v>
      </c>
      <c r="H3">
        <v>558</v>
      </c>
      <c r="I3">
        <v>35</v>
      </c>
    </row>
    <row r="4" spans="1:9" x14ac:dyDescent="0.25">
      <c r="A4" t="s">
        <v>20</v>
      </c>
      <c r="B4">
        <v>5</v>
      </c>
      <c r="C4">
        <v>5</v>
      </c>
      <c r="D4">
        <v>5</v>
      </c>
      <c r="E4">
        <v>5</v>
      </c>
      <c r="F4">
        <v>5</v>
      </c>
      <c r="G4">
        <v>5</v>
      </c>
      <c r="H4">
        <v>4</v>
      </c>
      <c r="I4">
        <v>4</v>
      </c>
    </row>
    <row r="5" spans="1:9" x14ac:dyDescent="0.25">
      <c r="A5" t="s">
        <v>11</v>
      </c>
      <c r="B5">
        <v>20</v>
      </c>
      <c r="C5">
        <v>3</v>
      </c>
      <c r="D5">
        <v>6</v>
      </c>
      <c r="E5">
        <v>4</v>
      </c>
      <c r="F5">
        <v>5</v>
      </c>
      <c r="G5">
        <v>21</v>
      </c>
      <c r="H5">
        <v>24</v>
      </c>
      <c r="I5">
        <v>22</v>
      </c>
    </row>
    <row r="6" spans="1:9" x14ac:dyDescent="0.25">
      <c r="A6" t="s">
        <v>10</v>
      </c>
      <c r="B6">
        <v>4</v>
      </c>
      <c r="C6">
        <v>3</v>
      </c>
      <c r="D6">
        <v>4</v>
      </c>
      <c r="E6">
        <v>4</v>
      </c>
      <c r="F6">
        <v>2</v>
      </c>
      <c r="G6">
        <v>2</v>
      </c>
      <c r="H6">
        <v>2</v>
      </c>
      <c r="I6">
        <v>1</v>
      </c>
    </row>
    <row r="7" spans="1:9" x14ac:dyDescent="0.25">
      <c r="A7" t="s">
        <v>14</v>
      </c>
      <c r="B7">
        <v>7</v>
      </c>
      <c r="C7">
        <v>5</v>
      </c>
      <c r="D7">
        <v>9</v>
      </c>
      <c r="E7">
        <v>7</v>
      </c>
      <c r="F7">
        <v>8</v>
      </c>
      <c r="G7">
        <v>12</v>
      </c>
      <c r="H7">
        <v>14</v>
      </c>
      <c r="I7">
        <v>15</v>
      </c>
    </row>
    <row r="8" spans="1:9" x14ac:dyDescent="0.25">
      <c r="A8" t="s">
        <v>13</v>
      </c>
      <c r="B8">
        <v>4</v>
      </c>
      <c r="C8">
        <v>1</v>
      </c>
      <c r="D8">
        <v>2</v>
      </c>
      <c r="E8">
        <v>3</v>
      </c>
      <c r="F8">
        <v>2</v>
      </c>
      <c r="G8">
        <v>3</v>
      </c>
      <c r="H8">
        <v>1</v>
      </c>
      <c r="I8">
        <v>2</v>
      </c>
    </row>
    <row r="9" spans="1:9" x14ac:dyDescent="0.25">
      <c r="A9" t="s">
        <v>16</v>
      </c>
      <c r="B9">
        <v>5</v>
      </c>
      <c r="C9">
        <v>5</v>
      </c>
      <c r="D9">
        <v>4</v>
      </c>
      <c r="E9">
        <v>4</v>
      </c>
      <c r="F9">
        <v>3</v>
      </c>
      <c r="G9">
        <v>4</v>
      </c>
      <c r="H9">
        <v>3</v>
      </c>
      <c r="I9">
        <v>3</v>
      </c>
    </row>
    <row r="10" spans="1:9" x14ac:dyDescent="0.25">
      <c r="A10" t="s">
        <v>15</v>
      </c>
      <c r="B10">
        <v>2</v>
      </c>
      <c r="C10">
        <v>1</v>
      </c>
      <c r="D10">
        <v>2</v>
      </c>
      <c r="E10">
        <v>2</v>
      </c>
      <c r="F10">
        <v>1</v>
      </c>
      <c r="G10">
        <v>1</v>
      </c>
      <c r="H10">
        <v>2</v>
      </c>
      <c r="I10">
        <v>1</v>
      </c>
    </row>
    <row r="11" spans="1:9" x14ac:dyDescent="0.25">
      <c r="A11" t="s">
        <v>22</v>
      </c>
      <c r="B11">
        <v>1</v>
      </c>
      <c r="C11">
        <v>0</v>
      </c>
      <c r="D11">
        <v>1</v>
      </c>
      <c r="E11">
        <v>1</v>
      </c>
      <c r="F11">
        <v>0</v>
      </c>
      <c r="G11">
        <v>0</v>
      </c>
      <c r="H11">
        <v>1</v>
      </c>
      <c r="I11">
        <v>0</v>
      </c>
    </row>
    <row r="12" spans="1:9" x14ac:dyDescent="0.25">
      <c r="A12" t="s">
        <v>31</v>
      </c>
      <c r="B12">
        <v>1</v>
      </c>
      <c r="C12">
        <v>0</v>
      </c>
      <c r="D12">
        <v>1</v>
      </c>
      <c r="E12">
        <v>1</v>
      </c>
      <c r="F12">
        <v>1</v>
      </c>
      <c r="G12">
        <v>1</v>
      </c>
      <c r="H12">
        <v>2</v>
      </c>
      <c r="I12">
        <v>2</v>
      </c>
    </row>
    <row r="13" spans="1:9" x14ac:dyDescent="0.25">
      <c r="A13" t="s">
        <v>32</v>
      </c>
      <c r="B13">
        <v>1</v>
      </c>
      <c r="C13">
        <v>1</v>
      </c>
      <c r="D13">
        <v>0</v>
      </c>
      <c r="E13">
        <v>0</v>
      </c>
      <c r="F13">
        <v>1</v>
      </c>
      <c r="G13">
        <v>0</v>
      </c>
      <c r="H13">
        <v>0</v>
      </c>
      <c r="I13">
        <v>0</v>
      </c>
    </row>
    <row r="14" spans="1:9" x14ac:dyDescent="0.25">
      <c r="A14" t="s">
        <v>21</v>
      </c>
      <c r="B14">
        <v>0</v>
      </c>
      <c r="C14">
        <v>1</v>
      </c>
      <c r="D14">
        <v>1</v>
      </c>
      <c r="E14">
        <v>0</v>
      </c>
      <c r="F14">
        <v>1</v>
      </c>
      <c r="G14">
        <v>1</v>
      </c>
      <c r="H14">
        <v>1</v>
      </c>
      <c r="I14">
        <v>1</v>
      </c>
    </row>
    <row r="15" spans="1:9" x14ac:dyDescent="0.25">
      <c r="A15" t="s">
        <v>17</v>
      </c>
      <c r="B15">
        <v>0</v>
      </c>
      <c r="C15">
        <v>1</v>
      </c>
      <c r="D15">
        <v>1</v>
      </c>
      <c r="E15">
        <v>0</v>
      </c>
      <c r="F15">
        <v>1</v>
      </c>
      <c r="G15">
        <v>1</v>
      </c>
      <c r="H15">
        <v>1</v>
      </c>
      <c r="I15">
        <v>1</v>
      </c>
    </row>
    <row r="16" spans="1:9" x14ac:dyDescent="0.25">
      <c r="A16" t="s">
        <v>33</v>
      </c>
      <c r="B16">
        <v>0</v>
      </c>
      <c r="C16">
        <v>0</v>
      </c>
      <c r="D16">
        <v>0</v>
      </c>
      <c r="E16">
        <v>0</v>
      </c>
      <c r="F16">
        <v>0</v>
      </c>
      <c r="G16">
        <v>3</v>
      </c>
      <c r="H16">
        <v>3</v>
      </c>
      <c r="I16">
        <v>3</v>
      </c>
    </row>
    <row r="17" spans="1:9" x14ac:dyDescent="0.25">
      <c r="A17" t="s">
        <v>34</v>
      </c>
      <c r="B17">
        <v>0</v>
      </c>
      <c r="C17">
        <v>0</v>
      </c>
      <c r="D17">
        <v>0</v>
      </c>
      <c r="E17">
        <v>0</v>
      </c>
      <c r="F17">
        <v>0</v>
      </c>
      <c r="G17">
        <v>0</v>
      </c>
      <c r="H17">
        <v>2</v>
      </c>
      <c r="I17">
        <v>0</v>
      </c>
    </row>
    <row r="18" spans="1:9" x14ac:dyDescent="0.25">
      <c r="A18" t="s">
        <v>35</v>
      </c>
      <c r="B18">
        <v>0</v>
      </c>
      <c r="C18">
        <v>0</v>
      </c>
      <c r="D18">
        <v>0</v>
      </c>
      <c r="E18">
        <v>0</v>
      </c>
      <c r="F18">
        <v>0</v>
      </c>
      <c r="G18">
        <v>0</v>
      </c>
      <c r="H18">
        <v>1</v>
      </c>
      <c r="I18">
        <v>0</v>
      </c>
    </row>
    <row r="19" spans="1:9" x14ac:dyDescent="0.25">
      <c r="A19" t="s">
        <v>36</v>
      </c>
      <c r="B19">
        <v>0</v>
      </c>
      <c r="C19">
        <v>0</v>
      </c>
      <c r="D19">
        <v>0</v>
      </c>
      <c r="E19">
        <v>0</v>
      </c>
      <c r="F19">
        <v>0</v>
      </c>
      <c r="G19">
        <v>0</v>
      </c>
      <c r="H19">
        <v>1</v>
      </c>
      <c r="I19">
        <v>0</v>
      </c>
    </row>
    <row r="20" spans="1:9" x14ac:dyDescent="0.25">
      <c r="A20" t="s">
        <v>37</v>
      </c>
      <c r="B20">
        <v>0</v>
      </c>
      <c r="C20">
        <v>0</v>
      </c>
      <c r="D20">
        <v>0</v>
      </c>
      <c r="E20">
        <v>0</v>
      </c>
      <c r="F20">
        <v>0</v>
      </c>
      <c r="G20">
        <v>0</v>
      </c>
      <c r="H20">
        <v>1</v>
      </c>
      <c r="I20">
        <v>1</v>
      </c>
    </row>
    <row r="21" spans="1:9" x14ac:dyDescent="0.25">
      <c r="A21" t="s">
        <v>18</v>
      </c>
      <c r="B21">
        <v>0</v>
      </c>
      <c r="C21">
        <v>0</v>
      </c>
      <c r="D21">
        <v>0</v>
      </c>
      <c r="E21">
        <v>0</v>
      </c>
      <c r="F21">
        <v>0</v>
      </c>
      <c r="G21">
        <v>0</v>
      </c>
      <c r="H21">
        <v>0</v>
      </c>
      <c r="I21">
        <v>1</v>
      </c>
    </row>
    <row r="22" spans="1:9" x14ac:dyDescent="0.25">
      <c r="A22" t="s">
        <v>19</v>
      </c>
      <c r="B22">
        <v>0</v>
      </c>
      <c r="C22">
        <v>0</v>
      </c>
      <c r="D22">
        <v>0</v>
      </c>
      <c r="E22">
        <v>0</v>
      </c>
      <c r="F22">
        <v>0</v>
      </c>
      <c r="G22">
        <v>0</v>
      </c>
      <c r="H22">
        <v>0</v>
      </c>
      <c r="I22">
        <v>1</v>
      </c>
    </row>
  </sheetData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F19891-6D61-4CA9-81C6-278CCF98B5A4}">
  <dimension ref="A1:I15"/>
  <sheetViews>
    <sheetView workbookViewId="0">
      <selection activeCell="L32" sqref="L32"/>
    </sheetView>
  </sheetViews>
  <sheetFormatPr defaultRowHeight="15" x14ac:dyDescent="0.25"/>
  <cols>
    <col min="1" max="1" width="15" bestFit="1" customWidth="1"/>
    <col min="2" max="9" width="9.28515625" bestFit="1" customWidth="1"/>
  </cols>
  <sheetData>
    <row r="1" spans="1:9" x14ac:dyDescent="0.25">
      <c r="A1" t="s">
        <v>0</v>
      </c>
      <c r="B1" t="s">
        <v>8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7</v>
      </c>
    </row>
    <row r="2" spans="1:9" x14ac:dyDescent="0.25">
      <c r="A2" t="s">
        <v>9</v>
      </c>
      <c r="B2">
        <v>4</v>
      </c>
      <c r="C2">
        <v>3</v>
      </c>
      <c r="D2">
        <v>4</v>
      </c>
      <c r="E2">
        <v>1</v>
      </c>
      <c r="F2">
        <v>1</v>
      </c>
      <c r="G2">
        <v>3</v>
      </c>
      <c r="H2">
        <v>1</v>
      </c>
      <c r="I2">
        <v>1</v>
      </c>
    </row>
    <row r="3" spans="1:9" x14ac:dyDescent="0.25">
      <c r="A3" t="s">
        <v>10</v>
      </c>
      <c r="B3">
        <v>0</v>
      </c>
      <c r="C3">
        <v>2</v>
      </c>
      <c r="D3">
        <v>0</v>
      </c>
      <c r="E3">
        <v>0</v>
      </c>
      <c r="F3">
        <v>0</v>
      </c>
      <c r="G3">
        <v>3</v>
      </c>
      <c r="H3">
        <v>2</v>
      </c>
      <c r="I3">
        <v>2</v>
      </c>
    </row>
    <row r="4" spans="1:9" x14ac:dyDescent="0.25">
      <c r="A4" t="s">
        <v>11</v>
      </c>
      <c r="B4">
        <v>4</v>
      </c>
      <c r="C4">
        <v>5</v>
      </c>
      <c r="D4">
        <v>6</v>
      </c>
      <c r="E4">
        <v>0</v>
      </c>
      <c r="F4">
        <v>0</v>
      </c>
      <c r="G4">
        <v>6</v>
      </c>
      <c r="H4">
        <v>1</v>
      </c>
      <c r="I4">
        <v>2</v>
      </c>
    </row>
    <row r="5" spans="1:9" x14ac:dyDescent="0.25">
      <c r="A5" t="s">
        <v>12</v>
      </c>
      <c r="B5">
        <v>8</v>
      </c>
      <c r="C5">
        <v>5</v>
      </c>
      <c r="D5">
        <v>14</v>
      </c>
      <c r="E5">
        <v>3</v>
      </c>
      <c r="F5">
        <v>4</v>
      </c>
      <c r="G5">
        <v>28</v>
      </c>
      <c r="H5">
        <v>6</v>
      </c>
      <c r="I5">
        <v>5</v>
      </c>
    </row>
    <row r="6" spans="1:9" x14ac:dyDescent="0.25">
      <c r="A6" t="s">
        <v>13</v>
      </c>
      <c r="B6">
        <v>1</v>
      </c>
      <c r="C6">
        <v>1</v>
      </c>
      <c r="D6">
        <v>1</v>
      </c>
      <c r="E6">
        <v>1</v>
      </c>
      <c r="F6">
        <v>1</v>
      </c>
      <c r="G6">
        <v>1</v>
      </c>
      <c r="H6">
        <v>1</v>
      </c>
      <c r="I6">
        <v>1</v>
      </c>
    </row>
    <row r="7" spans="1:9" x14ac:dyDescent="0.25">
      <c r="A7" t="s">
        <v>14</v>
      </c>
      <c r="B7">
        <v>3</v>
      </c>
      <c r="C7">
        <v>1</v>
      </c>
      <c r="D7">
        <v>4</v>
      </c>
      <c r="E7">
        <v>1</v>
      </c>
      <c r="F7">
        <v>0</v>
      </c>
      <c r="G7">
        <v>10</v>
      </c>
      <c r="H7">
        <v>6</v>
      </c>
      <c r="I7">
        <v>1</v>
      </c>
    </row>
    <row r="8" spans="1:9" x14ac:dyDescent="0.25">
      <c r="A8" t="s">
        <v>15</v>
      </c>
      <c r="B8">
        <v>1</v>
      </c>
      <c r="C8">
        <v>1</v>
      </c>
      <c r="D8">
        <v>1</v>
      </c>
      <c r="E8">
        <v>1</v>
      </c>
      <c r="F8">
        <v>0</v>
      </c>
      <c r="G8">
        <v>2</v>
      </c>
      <c r="H8">
        <v>1</v>
      </c>
      <c r="I8">
        <v>1</v>
      </c>
    </row>
    <row r="9" spans="1:9" x14ac:dyDescent="0.25">
      <c r="A9" t="s">
        <v>16</v>
      </c>
      <c r="B9">
        <v>0</v>
      </c>
      <c r="C9">
        <v>0</v>
      </c>
      <c r="D9">
        <v>2</v>
      </c>
      <c r="E9">
        <v>0</v>
      </c>
      <c r="F9">
        <v>0</v>
      </c>
      <c r="G9">
        <v>0</v>
      </c>
      <c r="H9">
        <v>0</v>
      </c>
      <c r="I9">
        <v>0</v>
      </c>
    </row>
    <row r="10" spans="1:9" x14ac:dyDescent="0.25">
      <c r="A10" t="s">
        <v>17</v>
      </c>
      <c r="B10">
        <v>1</v>
      </c>
      <c r="C10">
        <v>0</v>
      </c>
      <c r="D10">
        <v>1</v>
      </c>
      <c r="E10">
        <v>0</v>
      </c>
      <c r="F10">
        <v>0</v>
      </c>
      <c r="G10">
        <v>1</v>
      </c>
      <c r="H10">
        <v>0</v>
      </c>
      <c r="I10">
        <v>0</v>
      </c>
    </row>
    <row r="11" spans="1:9" x14ac:dyDescent="0.25">
      <c r="A11" t="s">
        <v>18</v>
      </c>
      <c r="B11">
        <v>0</v>
      </c>
      <c r="C11">
        <v>0</v>
      </c>
      <c r="D11">
        <v>1</v>
      </c>
      <c r="E11">
        <v>0</v>
      </c>
      <c r="F11">
        <v>0</v>
      </c>
      <c r="G11">
        <v>0</v>
      </c>
      <c r="H11">
        <v>0</v>
      </c>
      <c r="I11">
        <v>0</v>
      </c>
    </row>
    <row r="12" spans="1:9" x14ac:dyDescent="0.25">
      <c r="A12" t="s">
        <v>19</v>
      </c>
      <c r="B12">
        <v>0</v>
      </c>
      <c r="C12">
        <v>0</v>
      </c>
      <c r="D12">
        <v>1</v>
      </c>
      <c r="E12">
        <v>0</v>
      </c>
      <c r="F12">
        <v>0</v>
      </c>
      <c r="G12">
        <v>0</v>
      </c>
      <c r="H12">
        <v>0</v>
      </c>
      <c r="I12">
        <v>0</v>
      </c>
    </row>
    <row r="13" spans="1:9" x14ac:dyDescent="0.25">
      <c r="A13" t="s">
        <v>20</v>
      </c>
      <c r="B13">
        <v>3</v>
      </c>
      <c r="C13">
        <v>0</v>
      </c>
      <c r="D13">
        <v>0</v>
      </c>
      <c r="E13">
        <v>0</v>
      </c>
      <c r="F13">
        <v>0</v>
      </c>
      <c r="G13">
        <v>4</v>
      </c>
      <c r="H13">
        <v>1</v>
      </c>
      <c r="I13">
        <v>1</v>
      </c>
    </row>
    <row r="14" spans="1:9" x14ac:dyDescent="0.25">
      <c r="A14" t="s">
        <v>21</v>
      </c>
      <c r="B14">
        <v>0</v>
      </c>
      <c r="C14">
        <v>0</v>
      </c>
      <c r="D14">
        <v>0</v>
      </c>
      <c r="E14">
        <v>0</v>
      </c>
      <c r="F14">
        <v>0</v>
      </c>
      <c r="G14">
        <v>1</v>
      </c>
      <c r="H14">
        <v>0</v>
      </c>
      <c r="I14">
        <v>0</v>
      </c>
    </row>
    <row r="15" spans="1:9" x14ac:dyDescent="0.25">
      <c r="A15" t="s">
        <v>22</v>
      </c>
      <c r="B15">
        <v>0</v>
      </c>
      <c r="C15">
        <v>0</v>
      </c>
      <c r="D15">
        <v>0</v>
      </c>
      <c r="E15">
        <v>0</v>
      </c>
      <c r="F15">
        <v>0</v>
      </c>
      <c r="G15">
        <v>1</v>
      </c>
      <c r="H15">
        <v>0</v>
      </c>
      <c r="I15">
        <v>0</v>
      </c>
    </row>
  </sheetData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L g E A A B Q S w M E F A A C A A g A R 3 2 J V Y q G o n O l A A A A 9 g A A A B I A H A B D b 2 5 m a W c v U G F j a 2 F n Z S 5 4 b W w g o h g A K K A U A A A A A A A A A A A A A A A A A A A A A A A A A A A A h Y 8 x D o I w G I W v Q r r T l r I o + S m D i Y m J J C Y m x r U p B R q h G F o s d 3 P w S F 5 B j K J u j u 9 7 3 / D e / X q D b G y b 4 K J 6 q z u T o g h T F C g j u 0 K b K k W D K 8 M F y j j s h D y J S g W T b G w y 2 i J F t X P n h B D v P f Y x 7 v q K M E o j c s y 3 e 1 m r V q C P r P / L o T b W C S M V 4 n B 4 j e E M R 3 S J Y 8 o w B T J D y L X 5 C m z a + 2 x / I K y G x g 2 9 4 q U O 1 x s g c w T y / s A f U E s D B B Q A A g A I A E d 9 i V U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B H f Y l V K o y N c L E B A A C 2 B w A A E w A c A E Z v c m 1 1 b G F z L 1 N l Y 3 R p b 2 4 x L m 0 g o h g A K K A U A A A A A A A A A A A A A A A A A A A A A A A A A A A A 5 Z J N S 8 N A E I b P F v o f l n h p I Q R b T P G D H E q s X 6 h o U w 9 q p a z p a B c 3 u 2 V 3 o g 3 F / + 6 G h E T K R t C L B 3 N J M k 9 4 Z y b 7 a I i R S U G i 4 t 4 7 b L f a L b 2 g C u Z k u c g 4 n S V 0 O U P 6 x G E 2 P C E B 4 Y D t F j F X J F M V g 6 m E + s 0 7 k n G a g M D O M e P g h V K g e d E d 5 / 5 g e g 5 C M H I K r 6 + U 0 2 n 0 D h R J Q k W q Y 8 W W O B s K i p K z b D o G n X L U 0 6 r r l 8 d q A M / p u g 9 H w F n C E F T g b D k u C S V P E 6 G D f Z e M R C z n T L w E v b 7 f d 8 l N K h E i z D g E 9 a N 3 J Q U 8 d t 1 i i 2 3 n W s n E s L k Z k c 5 B a c e s N M n b e S U p 6 5 1 i Y Z c 8 l P U h 5 1 F s d l I 6 Q J V + j Q w X V L y Y x E m 2 h D p u o q j Q z 1 I l x c A 5 1 B 1 L f 3 e 9 d q 5 P 7 y 5 u L 8 1 y a L 4 i C C v 8 c M n a G Z 6 M S W / X l M 8 E D n a 9 P K K u + / Z 6 f 6 + h P r D X / Y Z 8 v y H f b 8 j Z 2 c j 5 6 L Z b T F h / 0 X f S x V L E f 6 x d P s I / F y / M T 2 G 8 e a Q 1 s U l Z E o s 2 B b G J W R K L U g W x y V m S x j 6 b g v 5 S R F h J o D r 7 Y x f L K f 6 5 j q O V H O V n Y T W y g j Y p a 2 j x p Y I 2 N W t o s b O C N k F r + F 3 P n 2 j 6 C V B L A Q I t A B Q A A g A I A E d 9 i V W K h q J z p Q A A A P Y A A A A S A A A A A A A A A A A A A A A A A A A A A A B D b 2 5 m a W c v U G F j a 2 F n Z S 5 4 b W x Q S w E C L Q A U A A I A C A B H f Y l V D 8 r p q 6 Q A A A D p A A A A E w A A A A A A A A A A A A A A A A D x A A A A W 0 N v b n R l b n R f V H l w Z X N d L n h t b F B L A Q I t A B Q A A g A I A E d 9 i V U q j I 1 w s Q E A A L Y H A A A T A A A A A A A A A A A A A A A A A O I B A A B G b 3 J t d W x h c y 9 T Z W N 0 a W 9 u M S 5 t U E s F B g A A A A A D A A M A w g A A A O A D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n E n A A A A A A A A T y c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w a H l s Y V 9 t Y X B f d G F i b G V f Q U c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S I g L z 4 8 R W 5 0 c n k g V H l w Z T 0 i R m l s b E 9 i a m V j d F R 5 c G U i I F Z h b H V l P S J z V G F i b G U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F R h c m d l d C I g V m F s d W U 9 I n N w a H l s Y V 9 t Y X B f d G F i b G V f Q U c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M T Q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I t M T I t M D l U M T M 6 N D E 6 M z I u M T Q 4 N D Q y O F o i I C 8 + P E V u d H J 5 I F R 5 c G U 9 I k Z p b G x D b 2 x 1 b W 5 U e X B l c y I g V m F s d W U 9 I n N C Z 0 1 E Q X d N R E F 3 T U Q i I C 8 + P E V u d H J 5 I F R 5 c G U 9 I k Z p b G x D b 2 x 1 b W 5 O Y W 1 l c y I g V m F s d W U 9 I n N b J n F 1 b 3 Q 7 U E h Z T F V N J n F 1 b 3 Q 7 L C Z x d W 9 0 O 0 F H U i A x N C Z x d W 9 0 O y w m c X V v d D t B R 1 I g M T U m c X V v d D s s J n F 1 b 3 Q 7 Q U d S I D I 4 J n F 1 b 3 Q 7 L C Z x d W 9 0 O 0 F H U i A y N i Z x d W 9 0 O y w m c X V v d D t B R 1 I g N T Q m c X V v d D s s J n F 1 b 3 Q 7 Q U d S I D U 1 J n F 1 b 3 Q 7 L C Z x d W 9 0 O 0 F H U i A 1 N i Z x d W 9 0 O y w m c X V v d D t B R 1 I g M D Q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5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w a H l s Y V 9 t Y X B f d G F i b G V f Q U c v Q X V 0 b 1 J l b W 9 2 Z W R D b 2 x 1 b W 5 z M S 5 7 U E h Z T F V N L D B 9 J n F 1 b 3 Q 7 L C Z x d W 9 0 O 1 N l Y 3 R p b 2 4 x L 3 B o e W x h X 2 1 h c F 9 0 Y W J s Z V 9 B R y 9 B d X R v U m V t b 3 Z l Z E N v b H V t b n M x L n t B R 1 I g M T Q s M X 0 m c X V v d D s s J n F 1 b 3 Q 7 U 2 V j d G l v b j E v c G h 5 b G F f b W F w X 3 R h Y m x l X 0 F H L 0 F 1 d G 9 S Z W 1 v d m V k Q 2 9 s d W 1 u c z E u e 0 F H U i A x N S w y f S Z x d W 9 0 O y w m c X V v d D t T Z W N 0 a W 9 u M S 9 w a H l s Y V 9 t Y X B f d G F i b G V f Q U c v Q X V 0 b 1 J l b W 9 2 Z W R D b 2 x 1 b W 5 z M S 5 7 Q U d S I D I 4 L D N 9 J n F 1 b 3 Q 7 L C Z x d W 9 0 O 1 N l Y 3 R p b 2 4 x L 3 B o e W x h X 2 1 h c F 9 0 Y W J s Z V 9 B R y 9 B d X R v U m V t b 3 Z l Z E N v b H V t b n M x L n t B R 1 I g M j Y s N H 0 m c X V v d D s s J n F 1 b 3 Q 7 U 2 V j d G l v b j E v c G h 5 b G F f b W F w X 3 R h Y m x l X 0 F H L 0 F 1 d G 9 S Z W 1 v d m V k Q 2 9 s d W 1 u c z E u e 0 F H U i A 1 N C w 1 f S Z x d W 9 0 O y w m c X V v d D t T Z W N 0 a W 9 u M S 9 w a H l s Y V 9 t Y X B f d G F i b G V f Q U c v Q X V 0 b 1 J l b W 9 2 Z W R D b 2 x 1 b W 5 z M S 5 7 Q U d S I D U 1 L D Z 9 J n F 1 b 3 Q 7 L C Z x d W 9 0 O 1 N l Y 3 R p b 2 4 x L 3 B o e W x h X 2 1 h c F 9 0 Y W J s Z V 9 B R y 9 B d X R v U m V t b 3 Z l Z E N v b H V t b n M x L n t B R 1 I g N T Y s N 3 0 m c X V v d D s s J n F 1 b 3 Q 7 U 2 V j d G l v b j E v c G h 5 b G F f b W F w X 3 R h Y m x l X 0 F H L 0 F 1 d G 9 S Z W 1 v d m V k Q 2 9 s d W 1 u c z E u e 0 F H U i A w N C w 4 f S Z x d W 9 0 O 1 0 s J n F 1 b 3 Q 7 Q 2 9 s d W 1 u Q 2 9 1 b n Q m c X V v d D s 6 O S w m c X V v d D t L Z X l D b 2 x 1 b W 5 O Y W 1 l c y Z x d W 9 0 O z p b X S w m c X V v d D t D b 2 x 1 b W 5 J Z G V u d G l 0 a W V z J n F 1 b 3 Q 7 O l s m c X V v d D t T Z W N 0 a W 9 u M S 9 w a H l s Y V 9 t Y X B f d G F i b G V f Q U c v Q X V 0 b 1 J l b W 9 2 Z W R D b 2 x 1 b W 5 z M S 5 7 U E h Z T F V N L D B 9 J n F 1 b 3 Q 7 L C Z x d W 9 0 O 1 N l Y 3 R p b 2 4 x L 3 B o e W x h X 2 1 h c F 9 0 Y W J s Z V 9 B R y 9 B d X R v U m V t b 3 Z l Z E N v b H V t b n M x L n t B R 1 I g M T Q s M X 0 m c X V v d D s s J n F 1 b 3 Q 7 U 2 V j d G l v b j E v c G h 5 b G F f b W F w X 3 R h Y m x l X 0 F H L 0 F 1 d G 9 S Z W 1 v d m V k Q 2 9 s d W 1 u c z E u e 0 F H U i A x N S w y f S Z x d W 9 0 O y w m c X V v d D t T Z W N 0 a W 9 u M S 9 w a H l s Y V 9 t Y X B f d G F i b G V f Q U c v Q X V 0 b 1 J l b W 9 2 Z W R D b 2 x 1 b W 5 z M S 5 7 Q U d S I D I 4 L D N 9 J n F 1 b 3 Q 7 L C Z x d W 9 0 O 1 N l Y 3 R p b 2 4 x L 3 B o e W x h X 2 1 h c F 9 0 Y W J s Z V 9 B R y 9 B d X R v U m V t b 3 Z l Z E N v b H V t b n M x L n t B R 1 I g M j Y s N H 0 m c X V v d D s s J n F 1 b 3 Q 7 U 2 V j d G l v b j E v c G h 5 b G F f b W F w X 3 R h Y m x l X 0 F H L 0 F 1 d G 9 S Z W 1 v d m V k Q 2 9 s d W 1 u c z E u e 0 F H U i A 1 N C w 1 f S Z x d W 9 0 O y w m c X V v d D t T Z W N 0 a W 9 u M S 9 w a H l s Y V 9 t Y X B f d G F i b G V f Q U c v Q X V 0 b 1 J l b W 9 2 Z W R D b 2 x 1 b W 5 z M S 5 7 Q U d S I D U 1 L D Z 9 J n F 1 b 3 Q 7 L C Z x d W 9 0 O 1 N l Y 3 R p b 2 4 x L 3 B o e W x h X 2 1 h c F 9 0 Y W J s Z V 9 B R y 9 B d X R v U m V t b 3 Z l Z E N v b H V t b n M x L n t B R 1 I g N T Y s N 3 0 m c X V v d D s s J n F 1 b 3 Q 7 U 2 V j d G l v b j E v c G h 5 b G F f b W F w X 3 R h Y m x l X 0 F H L 0 F 1 d G 9 S Z W 1 v d m V k Q 2 9 s d W 1 u c z E u e 0 F H U i A w N C w 4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c G h 5 b G F f b W F w X 3 R h Y m x l X 0 F H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3 B o e W x h X 2 1 h c F 9 0 Y W J s Z V 9 B R y 9 Q c m 9 t b 3 R l Z C U y M E h l Y W R l c n M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w a H l s Y V 9 t Y X B f d G F i b G V f Q U c v Q 2 h h b m d l Z C U y M F R 5 c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w a H l s Y V 9 t Y X B f d G F i b G V f Y 2 9 u Y z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x I i A v P j x F b n R y e S B U e X B l P S J G a W x s T 2 J q Z W N 0 V H l w Z S I g V m F s d W U 9 I n N U Y W J s Z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G a W x s V G F y Z 2 V 0 I i B W Y W x 1 Z T 0 i c 3 B o e W x h X 2 1 h c F 9 0 Y W J s Z V 9 j b 2 5 j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I x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y L T E y L T A 5 V D E z O j Q x O j Q 3 L j I 5 M z A 2 N z R a I i A v P j x F b n R y e S B U e X B l P S J G a W x s Q 2 9 s d W 1 u V H l w Z X M i I F Z h b H V l P S J z Q m d N R E F 3 T U R B d 0 1 E I i A v P j x F b n R y e S B U e X B l P S J G a W x s Q 2 9 s d W 1 u T m F t Z X M i I F Z h b H V l P S J z W y Z x d W 9 0 O 1 B I W U x V T S Z x d W 9 0 O y w m c X V v d D t D b 2 5 j I F I w N C Z x d W 9 0 O y w m c X V v d D t D b 2 5 j I F I x N C Z x d W 9 0 O y w m c X V v d D t D b 2 5 j I F I x N S Z x d W 9 0 O y w m c X V v d D t D b 2 5 j I F I y O C Z x d W 9 0 O y w m c X V v d D t D b 2 5 j I F I y N i Z x d W 9 0 O y w m c X V v d D t D b 2 5 j I F I 1 N C Z x d W 9 0 O y w m c X V v d D t D b 2 5 j I F I 1 N S Z x d W 9 0 O y w m c X V v d D t D b 2 5 j I F I 1 N i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k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3 B o e W x h X 2 1 h c F 9 0 Y W J s Z V 9 j b 2 5 j L 0 F 1 d G 9 S Z W 1 v d m V k Q 2 9 s d W 1 u c z E u e 1 B I W U x V T S w w f S Z x d W 9 0 O y w m c X V v d D t T Z W N 0 a W 9 u M S 9 w a H l s Y V 9 t Y X B f d G F i b G V f Y 2 9 u Y y 9 B d X R v U m V t b 3 Z l Z E N v b H V t b n M x L n t D b 2 5 j I F I w N C w x f S Z x d W 9 0 O y w m c X V v d D t T Z W N 0 a W 9 u M S 9 w a H l s Y V 9 t Y X B f d G F i b G V f Y 2 9 u Y y 9 B d X R v U m V t b 3 Z l Z E N v b H V t b n M x L n t D b 2 5 j I F I x N C w y f S Z x d W 9 0 O y w m c X V v d D t T Z W N 0 a W 9 u M S 9 w a H l s Y V 9 t Y X B f d G F i b G V f Y 2 9 u Y y 9 B d X R v U m V t b 3 Z l Z E N v b H V t b n M x L n t D b 2 5 j I F I x N S w z f S Z x d W 9 0 O y w m c X V v d D t T Z W N 0 a W 9 u M S 9 w a H l s Y V 9 t Y X B f d G F i b G V f Y 2 9 u Y y 9 B d X R v U m V t b 3 Z l Z E N v b H V t b n M x L n t D b 2 5 j I F I y O C w 0 f S Z x d W 9 0 O y w m c X V v d D t T Z W N 0 a W 9 u M S 9 w a H l s Y V 9 t Y X B f d G F i b G V f Y 2 9 u Y y 9 B d X R v U m V t b 3 Z l Z E N v b H V t b n M x L n t D b 2 5 j I F I y N i w 1 f S Z x d W 9 0 O y w m c X V v d D t T Z W N 0 a W 9 u M S 9 w a H l s Y V 9 t Y X B f d G F i b G V f Y 2 9 u Y y 9 B d X R v U m V t b 3 Z l Z E N v b H V t b n M x L n t D b 2 5 j I F I 1 N C w 2 f S Z x d W 9 0 O y w m c X V v d D t T Z W N 0 a W 9 u M S 9 w a H l s Y V 9 t Y X B f d G F i b G V f Y 2 9 u Y y 9 B d X R v U m V t b 3 Z l Z E N v b H V t b n M x L n t D b 2 5 j I F I 1 N S w 3 f S Z x d W 9 0 O y w m c X V v d D t T Z W N 0 a W 9 u M S 9 w a H l s Y V 9 t Y X B f d G F i b G V f Y 2 9 u Y y 9 B d X R v U m V t b 3 Z l Z E N v b H V t b n M x L n t D b 2 5 j I F I 1 N i w 4 f S Z x d W 9 0 O 1 0 s J n F 1 b 3 Q 7 Q 2 9 s d W 1 u Q 2 9 1 b n Q m c X V v d D s 6 O S w m c X V v d D t L Z X l D b 2 x 1 b W 5 O Y W 1 l c y Z x d W 9 0 O z p b X S w m c X V v d D t D b 2 x 1 b W 5 J Z G V u d G l 0 a W V z J n F 1 b 3 Q 7 O l s m c X V v d D t T Z W N 0 a W 9 u M S 9 w a H l s Y V 9 t Y X B f d G F i b G V f Y 2 9 u Y y 9 B d X R v U m V t b 3 Z l Z E N v b H V t b n M x L n t Q S F l M V U 0 s M H 0 m c X V v d D s s J n F 1 b 3 Q 7 U 2 V j d G l v b j E v c G h 5 b G F f b W F w X 3 R h Y m x l X 2 N v b m M v Q X V 0 b 1 J l b W 9 2 Z W R D b 2 x 1 b W 5 z M S 5 7 Q 2 9 u Y y B S M D Q s M X 0 m c X V v d D s s J n F 1 b 3 Q 7 U 2 V j d G l v b j E v c G h 5 b G F f b W F w X 3 R h Y m x l X 2 N v b m M v Q X V 0 b 1 J l b W 9 2 Z W R D b 2 x 1 b W 5 z M S 5 7 Q 2 9 u Y y B S M T Q s M n 0 m c X V v d D s s J n F 1 b 3 Q 7 U 2 V j d G l v b j E v c G h 5 b G F f b W F w X 3 R h Y m x l X 2 N v b m M v Q X V 0 b 1 J l b W 9 2 Z W R D b 2 x 1 b W 5 z M S 5 7 Q 2 9 u Y y B S M T U s M 3 0 m c X V v d D s s J n F 1 b 3 Q 7 U 2 V j d G l v b j E v c G h 5 b G F f b W F w X 3 R h Y m x l X 2 N v b m M v Q X V 0 b 1 J l b W 9 2 Z W R D b 2 x 1 b W 5 z M S 5 7 Q 2 9 u Y y B S M j g s N H 0 m c X V v d D s s J n F 1 b 3 Q 7 U 2 V j d G l v b j E v c G h 5 b G F f b W F w X 3 R h Y m x l X 2 N v b m M v Q X V 0 b 1 J l b W 9 2 Z W R D b 2 x 1 b W 5 z M S 5 7 Q 2 9 u Y y B S M j Y s N X 0 m c X V v d D s s J n F 1 b 3 Q 7 U 2 V j d G l v b j E v c G h 5 b G F f b W F w X 3 R h Y m x l X 2 N v b m M v Q X V 0 b 1 J l b W 9 2 Z W R D b 2 x 1 b W 5 z M S 5 7 Q 2 9 u Y y B S N T Q s N n 0 m c X V v d D s s J n F 1 b 3 Q 7 U 2 V j d G l v b j E v c G h 5 b G F f b W F w X 3 R h Y m x l X 2 N v b m M v Q X V 0 b 1 J l b W 9 2 Z W R D b 2 x 1 b W 5 z M S 5 7 Q 2 9 u Y y B S N T U s N 3 0 m c X V v d D s s J n F 1 b 3 Q 7 U 2 V j d G l v b j E v c G h 5 b G F f b W F w X 3 R h Y m x l X 2 N v b m M v Q X V 0 b 1 J l b W 9 2 Z W R D b 2 x 1 b W 5 z M S 5 7 Q 2 9 u Y y B S N T Y s O H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3 B o e W x h X 2 1 h c F 9 0 Y W J s Z V 9 j b 2 5 j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3 B o e W x h X 2 1 h c F 9 0 Y W J s Z V 9 j b 2 5 j L 1 B y b 2 1 v d G V k J T I w S G V h Z G V y c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3 B o e W x h X 2 1 h c F 9 0 Y W J s Z V 9 j b 2 5 j L 0 N o Y W 5 n Z W Q l M j B U e X B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c G h 5 b G F f b W F w X 3 R h Y m x l X 2 V 4 b 2 V h c 3 k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S I g L z 4 8 R W 5 0 c n k g V H l w Z T 0 i R m l s b E 9 i a m V j d F R 5 c G U i I F Z h b H V l P S J z V G F i b G U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F R h c m d l d C I g V m F s d W U 9 I n N w a H l s Y V 9 t Y X B f d G F i b G V f Z X h v Z W F z e S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y N C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i 0 x M i 0 w O V Q x M z o 0 M j o x N S 4 0 N z c 2 N T I x W i I g L z 4 8 R W 5 0 c n k g V H l w Z T 0 i R m l s b E N v b H V t b l R 5 c G V z I i B W Y W x 1 Z T 0 i c 0 J n T U R B d 0 1 E Q X d N R C I g L z 4 8 R W 5 0 c n k g V H l w Z T 0 i R m l s b E N v b H V t b k 5 h b W V z I i B W Y W x 1 Z T 0 i c 1 s m c X V v d D t Q S F l M V U 0 m c X V v d D s s J n F 1 b 3 Q 7 R X h v R W F z e S B S M D Q m c X V v d D s s J n F 1 b 3 Q 7 R X h v R W F z e S B S M T Q m c X V v d D s s J n F 1 b 3 Q 7 R X h v R W F z e S B S M T U m c X V v d D s s J n F 1 b 3 Q 7 R X h v R W F z e S B S M j g m c X V v d D s s J n F 1 b 3 Q 7 R X h v R W F z e S B S M j Y m c X V v d D s s J n F 1 b 3 Q 7 R X h v R W F z e S B S N T Q m c X V v d D s s J n F 1 b 3 Q 7 R X h v R W F z e S B S N T U m c X V v d D s s J n F 1 b 3 Q 7 R X h v R W F z e S B S N T Y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5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w a H l s Y V 9 t Y X B f d G F i b G V f Z X h v Z W F z e S 9 B d X R v U m V t b 3 Z l Z E N v b H V t b n M x L n t Q S F l M V U 0 s M H 0 m c X V v d D s s J n F 1 b 3 Q 7 U 2 V j d G l v b j E v c G h 5 b G F f b W F w X 3 R h Y m x l X 2 V 4 b 2 V h c 3 k v Q X V 0 b 1 J l b W 9 2 Z W R D b 2 x 1 b W 5 z M S 5 7 R X h v R W F z e S B S M D Q s M X 0 m c X V v d D s s J n F 1 b 3 Q 7 U 2 V j d G l v b j E v c G h 5 b G F f b W F w X 3 R h Y m x l X 2 V 4 b 2 V h c 3 k v Q X V 0 b 1 J l b W 9 2 Z W R D b 2 x 1 b W 5 z M S 5 7 R X h v R W F z e S B S M T Q s M n 0 m c X V v d D s s J n F 1 b 3 Q 7 U 2 V j d G l v b j E v c G h 5 b G F f b W F w X 3 R h Y m x l X 2 V 4 b 2 V h c 3 k v Q X V 0 b 1 J l b W 9 2 Z W R D b 2 x 1 b W 5 z M S 5 7 R X h v R W F z e S B S M T U s M 3 0 m c X V v d D s s J n F 1 b 3 Q 7 U 2 V j d G l v b j E v c G h 5 b G F f b W F w X 3 R h Y m x l X 2 V 4 b 2 V h c 3 k v Q X V 0 b 1 J l b W 9 2 Z W R D b 2 x 1 b W 5 z M S 5 7 R X h v R W F z e S B S M j g s N H 0 m c X V v d D s s J n F 1 b 3 Q 7 U 2 V j d G l v b j E v c G h 5 b G F f b W F w X 3 R h Y m x l X 2 V 4 b 2 V h c 3 k v Q X V 0 b 1 J l b W 9 2 Z W R D b 2 x 1 b W 5 z M S 5 7 R X h v R W F z e S B S M j Y s N X 0 m c X V v d D s s J n F 1 b 3 Q 7 U 2 V j d G l v b j E v c G h 5 b G F f b W F w X 3 R h Y m x l X 2 V 4 b 2 V h c 3 k v Q X V 0 b 1 J l b W 9 2 Z W R D b 2 x 1 b W 5 z M S 5 7 R X h v R W F z e S B S N T Q s N n 0 m c X V v d D s s J n F 1 b 3 Q 7 U 2 V j d G l v b j E v c G h 5 b G F f b W F w X 3 R h Y m x l X 2 V 4 b 2 V h c 3 k v Q X V 0 b 1 J l b W 9 2 Z W R D b 2 x 1 b W 5 z M S 5 7 R X h v R W F z e S B S N T U s N 3 0 m c X V v d D s s J n F 1 b 3 Q 7 U 2 V j d G l v b j E v c G h 5 b G F f b W F w X 3 R h Y m x l X 2 V 4 b 2 V h c 3 k v Q X V 0 b 1 J l b W 9 2 Z W R D b 2 x 1 b W 5 z M S 5 7 R X h v R W F z e S B S N T Y s O H 0 m c X V v d D t d L C Z x d W 9 0 O 0 N v b H V t b k N v d W 5 0 J n F 1 b 3 Q 7 O j k s J n F 1 b 3 Q 7 S 2 V 5 Q 2 9 s d W 1 u T m F t Z X M m c X V v d D s 6 W 1 0 s J n F 1 b 3 Q 7 Q 2 9 s d W 1 u S W R l b n R p d G l l c y Z x d W 9 0 O z p b J n F 1 b 3 Q 7 U 2 V j d G l v b j E v c G h 5 b G F f b W F w X 3 R h Y m x l X 2 V 4 b 2 V h c 3 k v Q X V 0 b 1 J l b W 9 2 Z W R D b 2 x 1 b W 5 z M S 5 7 U E h Z T F V N L D B 9 J n F 1 b 3 Q 7 L C Z x d W 9 0 O 1 N l Y 3 R p b 2 4 x L 3 B o e W x h X 2 1 h c F 9 0 Y W J s Z V 9 l e G 9 l Y X N 5 L 0 F 1 d G 9 S Z W 1 v d m V k Q 2 9 s d W 1 u c z E u e 0 V 4 b 0 V h c 3 k g U j A 0 L D F 9 J n F 1 b 3 Q 7 L C Z x d W 9 0 O 1 N l Y 3 R p b 2 4 x L 3 B o e W x h X 2 1 h c F 9 0 Y W J s Z V 9 l e G 9 l Y X N 5 L 0 F 1 d G 9 S Z W 1 v d m V k Q 2 9 s d W 1 u c z E u e 0 V 4 b 0 V h c 3 k g U j E 0 L D J 9 J n F 1 b 3 Q 7 L C Z x d W 9 0 O 1 N l Y 3 R p b 2 4 x L 3 B o e W x h X 2 1 h c F 9 0 Y W J s Z V 9 l e G 9 l Y X N 5 L 0 F 1 d G 9 S Z W 1 v d m V k Q 2 9 s d W 1 u c z E u e 0 V 4 b 0 V h c 3 k g U j E 1 L D N 9 J n F 1 b 3 Q 7 L C Z x d W 9 0 O 1 N l Y 3 R p b 2 4 x L 3 B o e W x h X 2 1 h c F 9 0 Y W J s Z V 9 l e G 9 l Y X N 5 L 0 F 1 d G 9 S Z W 1 v d m V k Q 2 9 s d W 1 u c z E u e 0 V 4 b 0 V h c 3 k g U j I 4 L D R 9 J n F 1 b 3 Q 7 L C Z x d W 9 0 O 1 N l Y 3 R p b 2 4 x L 3 B o e W x h X 2 1 h c F 9 0 Y W J s Z V 9 l e G 9 l Y X N 5 L 0 F 1 d G 9 S Z W 1 v d m V k Q 2 9 s d W 1 u c z E u e 0 V 4 b 0 V h c 3 k g U j I 2 L D V 9 J n F 1 b 3 Q 7 L C Z x d W 9 0 O 1 N l Y 3 R p b 2 4 x L 3 B o e W x h X 2 1 h c F 9 0 Y W J s Z V 9 l e G 9 l Y X N 5 L 0 F 1 d G 9 S Z W 1 v d m V k Q 2 9 s d W 1 u c z E u e 0 V 4 b 0 V h c 3 k g U j U 0 L D Z 9 J n F 1 b 3 Q 7 L C Z x d W 9 0 O 1 N l Y 3 R p b 2 4 x L 3 B o e W x h X 2 1 h c F 9 0 Y W J s Z V 9 l e G 9 l Y X N 5 L 0 F 1 d G 9 S Z W 1 v d m V k Q 2 9 s d W 1 u c z E u e 0 V 4 b 0 V h c 3 k g U j U 1 L D d 9 J n F 1 b 3 Q 7 L C Z x d W 9 0 O 1 N l Y 3 R p b 2 4 x L 3 B o e W x h X 2 1 h c F 9 0 Y W J s Z V 9 l e G 9 l Y X N 5 L 0 F 1 d G 9 S Z W 1 v d m V k Q 2 9 s d W 1 u c z E u e 0 V 4 b 0 V h c 3 k g U j U 2 L D h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w a H l s Y V 9 t Y X B f d G F i b G V f Z X h v Z W F z e S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w a H l s Y V 9 t Y X B f d G F i b G V f Z X h v Z W F z e S 9 Q c m 9 t b 3 R l Z C U y M E h l Y W R l c n M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w a H l s Y V 9 t Y X B f d G F i b G V f Z X h v Z W F z e S 9 D a G F u Z 2 V k J T I w V H l w Z T w v S X R l b V B h d G g + P C 9 J d G V t T G 9 j Y X R p b 2 4 + P F N 0 Y W J s Z U V u d H J p Z X M g L z 4 8 L 0 l 0 Z W 0 + P C 9 J d G V t c z 4 8 L 0 x v Y 2 F s U G F j a 2 F n Z U 1 l d G F k Y X R h R m l s Z T 4 W A A A A U E s F B g A A A A A A A A A A A A A A A A A A A A A A A N o A A A A B A A A A 0 I y d 3 w E V 0 R G M e g D A T 8 K X 6 w E A A A B 5 J e S t G V + L Q b V F D Y R D Y f P U A A A A A A I A A A A A A A N m A A D A A A A A E A A A A E v y n E o i 7 w q d Z w x s w O B A f X E A A A A A B I A A A K A A A A A Q A A A A 2 I 9 q s P W Z k X q r 2 r x M H D 6 y B V A A A A A i T D e a W J p L R c r G F b N e 7 M x J N x n k p 9 + 6 i h R t D i y J r I W M s n d C p b x H Z 7 2 s k g b c S O y F I N 0 r j M C 0 q m 6 + u j h m n / o 6 p O k + C b + K / 4 y + y j k T x k w c X 7 O b u B Q A A A C e G 6 S P 7 R G D i E W 2 b P I X R x O F 4 K K O v w = = < / D a t a M a s h u p > 
</file>

<file path=customXml/itemProps1.xml><?xml version="1.0" encoding="utf-8"?>
<ds:datastoreItem xmlns:ds="http://schemas.openxmlformats.org/officeDocument/2006/customXml" ds:itemID="{29202507-7B3E-4E2C-9831-AFE8839C029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EV enriched</vt:lpstr>
      <vt:lpstr>Total</vt:lpstr>
      <vt:lpstr>Patch</vt:lpstr>
    </vt:vector>
  </TitlesOfParts>
  <Company>University of Oulu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Jenni Hekkala</dc:creator>
  <cp:lastModifiedBy>Anatoliy Samoylenko</cp:lastModifiedBy>
  <dcterms:created xsi:type="dcterms:W3CDTF">2022-12-09T13:41:15Z</dcterms:created>
  <dcterms:modified xsi:type="dcterms:W3CDTF">2023-05-11T11:49:17Z</dcterms:modified>
</cp:coreProperties>
</file>